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<sst xmlns="http://schemas.openxmlformats.org/spreadsheetml/2006/main" count="30" uniqueCount="30">
  <si>
    <t>2020年10月城市低保资金及电费补贴发放汇总表</t>
  </si>
  <si>
    <t>单位：元</t>
  </si>
  <si>
    <t>居委乡镇</t>
  </si>
  <si>
    <t>户数</t>
  </si>
  <si>
    <t>人数</t>
  </si>
  <si>
    <t>10月保障金</t>
  </si>
  <si>
    <t>电价补贴
（7.16元/户/月）</t>
  </si>
  <si>
    <t>共发放金额</t>
  </si>
  <si>
    <t>备注</t>
  </si>
  <si>
    <t>西街居委</t>
  </si>
  <si>
    <t>中街居委</t>
  </si>
  <si>
    <t>东街居委</t>
  </si>
  <si>
    <t>青龙居委</t>
  </si>
  <si>
    <t>城南居委</t>
  </si>
  <si>
    <t>城东居委</t>
  </si>
  <si>
    <t>李家湾乡</t>
  </si>
  <si>
    <t>成家庄镇</t>
  </si>
  <si>
    <t>孟门镇</t>
  </si>
  <si>
    <t>穆村镇</t>
  </si>
  <si>
    <t>金家庄乡</t>
  </si>
  <si>
    <t>石西乡</t>
  </si>
  <si>
    <t>留誉镇</t>
  </si>
  <si>
    <t>庄上镇</t>
  </si>
  <si>
    <t>高家沟乡</t>
  </si>
  <si>
    <t>三交镇</t>
  </si>
  <si>
    <t>王家沟乡</t>
  </si>
  <si>
    <t>贾家垣乡</t>
  </si>
  <si>
    <t>陈家湾乡</t>
  </si>
  <si>
    <t>薛村镇</t>
  </si>
  <si>
    <t>合计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</si>
</sst>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176" formatCode="0_ "/>
    <numFmt numFmtId="177" formatCode="0.00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sz val="10"/>
      <name val="Arial"/>
      <charset val="0"/>
    </font>
    <font>
      <sz val="18"/>
      <name val="方正小标宋简体"/>
      <charset val="134"/>
    </font>
    <font>
      <sz val="18"/>
      <color theme="1"/>
      <name val="宋体"/>
      <charset val="134"/>
      <scheme val="minor"/>
    </font>
    <font>
      <b/>
      <sz val="20"/>
      <name val="方正小标宋简体"/>
      <charset val="134"/>
    </font>
    <font>
      <sz val="12"/>
      <color theme="1"/>
      <name val="宋体"/>
      <charset val="134"/>
      <scheme val="minor"/>
    </font>
    <font>
      <sz val="12"/>
      <name val="黑体"/>
      <charset val="134"/>
    </font>
    <font>
      <sz val="12"/>
      <color theme="1"/>
      <name val="黑体"/>
      <charset val="134"/>
    </font>
    <font>
      <sz val="12"/>
      <name val="宋体"/>
      <charset val="134"/>
    </font>
    <font>
      <sz val="12"/>
      <name val="新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9"/>
      <name val="宋体"/>
      <charset val="134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25" fillId="15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0" borderId="8" applyNumberFormat="0" applyFont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9" borderId="7" applyNumberFormat="0" applyAlignment="0" applyProtection="0">
      <alignment vertical="center"/>
    </xf>
    <xf numFmtId="0" fontId="26" fillId="9" borderId="11" applyNumberFormat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0">
      <alignment vertical="center"/>
    </xf>
    <xf numFmtId="0" fontId="21" fillId="0" borderId="9" applyNumberFormat="0" applyFill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NumberFormat="1" applyFont="1" applyFill="1" applyBorder="1" applyAlignment="1" applyProtection="1">
      <alignment horizontal="center" vertical="center" wrapText="1"/>
    </xf>
    <xf numFmtId="177" fontId="0" fillId="0" borderId="0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wrapText="1"/>
    </xf>
    <xf numFmtId="0" fontId="1" fillId="0" borderId="0" xfId="0" applyNumberFormat="1" applyFont="1" applyFill="1" applyBorder="1" applyAlignment="1"/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horizontal="center" vertical="center" wrapText="1"/>
    </xf>
    <xf numFmtId="177" fontId="3" fillId="0" borderId="0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176" fontId="5" fillId="0" borderId="0" xfId="0" applyNumberFormat="1" applyFont="1" applyFill="1" applyBorder="1" applyAlignment="1" applyProtection="1">
      <alignment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177" fontId="7" fillId="0" borderId="1" xfId="0" applyNumberFormat="1" applyFont="1" applyFill="1" applyBorder="1" applyAlignment="1" applyProtection="1">
      <alignment horizontal="center" vertical="center" wrapText="1"/>
    </xf>
    <xf numFmtId="49" fontId="8" fillId="0" borderId="1" xfId="30" applyNumberFormat="1" applyFont="1" applyFill="1" applyBorder="1" applyAlignment="1" applyProtection="1">
      <alignment horizontal="center" vertical="center" wrapText="1"/>
    </xf>
    <xf numFmtId="0" fontId="9" fillId="0" borderId="2" xfId="0" applyNumberFormat="1" applyFont="1" applyFill="1" applyBorder="1" applyAlignment="1" applyProtection="1">
      <alignment horizontal="center" vertical="center" wrapText="1"/>
    </xf>
    <xf numFmtId="0" fontId="8" fillId="0" borderId="3" xfId="0" applyNumberFormat="1" applyFont="1" applyFill="1" applyBorder="1" applyAlignment="1" applyProtection="1">
      <alignment horizontal="center" vertical="center" wrapText="1"/>
    </xf>
    <xf numFmtId="0" fontId="8" fillId="0" borderId="4" xfId="0" applyNumberFormat="1" applyFont="1" applyFill="1" applyBorder="1" applyAlignment="1" applyProtection="1">
      <alignment horizontal="center" vertical="center" wrapText="1"/>
    </xf>
    <xf numFmtId="177" fontId="8" fillId="0" borderId="4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常规_Sheet2" xfId="30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4"/>
  <sheetViews>
    <sheetView tabSelected="1" topLeftCell="A7" workbookViewId="0">
      <selection activeCell="K14" sqref="K14"/>
    </sheetView>
  </sheetViews>
  <sheetFormatPr defaultColWidth="9" defaultRowHeight="13.5" outlineLevelCol="6"/>
  <cols>
    <col min="1" max="1" width="12.6916666666667" style="1" customWidth="1"/>
    <col min="2" max="3" width="8.375" style="1" customWidth="1"/>
    <col min="4" max="4" width="12.0833333333333" style="1" customWidth="1"/>
    <col min="5" max="5" width="20.825" style="2" customWidth="1"/>
    <col min="6" max="6" width="14.7333333333333" style="2" customWidth="1"/>
    <col min="7" max="7" width="10.4083333333333" style="1" customWidth="1"/>
    <col min="8" max="252" width="9" style="1"/>
    <col min="253" max="253" width="9" style="3"/>
    <col min="254" max="16384" width="9" style="4"/>
  </cols>
  <sheetData>
    <row r="1" s="1" customFormat="1" ht="39" customHeight="1" spans="1:7">
      <c r="A1" s="5" t="s">
        <v>0</v>
      </c>
      <c r="B1" s="5"/>
      <c r="C1" s="5"/>
      <c r="D1" s="6"/>
      <c r="E1" s="7"/>
      <c r="F1" s="7"/>
      <c r="G1" s="5"/>
    </row>
    <row r="2" s="1" customFormat="1" ht="18" customHeight="1" spans="1:7">
      <c r="A2" s="8"/>
      <c r="B2" s="8"/>
      <c r="C2" s="8"/>
      <c r="E2" s="2"/>
      <c r="F2" s="2"/>
      <c r="G2" s="9" t="s">
        <v>1</v>
      </c>
    </row>
    <row r="3" s="1" customFormat="1" ht="46" customHeight="1" spans="1:7">
      <c r="A3" s="10" t="s">
        <v>2</v>
      </c>
      <c r="B3" s="10" t="s">
        <v>3</v>
      </c>
      <c r="C3" s="10" t="s">
        <v>4</v>
      </c>
      <c r="D3" s="11" t="s">
        <v>5</v>
      </c>
      <c r="E3" s="12" t="s">
        <v>6</v>
      </c>
      <c r="F3" s="12" t="s">
        <v>7</v>
      </c>
      <c r="G3" s="10" t="s">
        <v>8</v>
      </c>
    </row>
    <row r="4" s="1" customFormat="1" ht="29" customHeight="1" spans="1:7">
      <c r="A4" s="13" t="s">
        <v>9</v>
      </c>
      <c r="B4" s="14">
        <v>276</v>
      </c>
      <c r="C4" s="15">
        <v>544</v>
      </c>
      <c r="D4" s="16">
        <v>225775</v>
      </c>
      <c r="E4" s="17">
        <f t="shared" ref="E4:E24" si="0">SUM(B4*7.16)</f>
        <v>1976.16</v>
      </c>
      <c r="F4" s="17">
        <v>227751.16</v>
      </c>
      <c r="G4" s="18"/>
    </row>
    <row r="5" s="1" customFormat="1" ht="29" customHeight="1" spans="1:7">
      <c r="A5" s="18" t="s">
        <v>10</v>
      </c>
      <c r="B5" s="14">
        <v>149</v>
      </c>
      <c r="C5" s="15">
        <v>261</v>
      </c>
      <c r="D5" s="16">
        <v>112993</v>
      </c>
      <c r="E5" s="17">
        <f t="shared" si="0"/>
        <v>1066.84</v>
      </c>
      <c r="F5" s="17">
        <v>114059.84</v>
      </c>
      <c r="G5" s="18"/>
    </row>
    <row r="6" s="1" customFormat="1" ht="29" customHeight="1" spans="1:7">
      <c r="A6" s="18" t="s">
        <v>11</v>
      </c>
      <c r="B6" s="14">
        <v>244</v>
      </c>
      <c r="C6" s="15">
        <v>445</v>
      </c>
      <c r="D6" s="16">
        <v>191076</v>
      </c>
      <c r="E6" s="17">
        <f t="shared" si="0"/>
        <v>1747.04</v>
      </c>
      <c r="F6" s="17">
        <v>192823.04</v>
      </c>
      <c r="G6" s="18"/>
    </row>
    <row r="7" s="1" customFormat="1" ht="29" customHeight="1" spans="1:7">
      <c r="A7" s="18" t="s">
        <v>12</v>
      </c>
      <c r="B7" s="14">
        <v>70</v>
      </c>
      <c r="C7" s="15">
        <v>123</v>
      </c>
      <c r="D7" s="16">
        <v>53491</v>
      </c>
      <c r="E7" s="17">
        <f t="shared" si="0"/>
        <v>501.2</v>
      </c>
      <c r="F7" s="17">
        <v>53992.2</v>
      </c>
      <c r="G7" s="18"/>
    </row>
    <row r="8" s="1" customFormat="1" ht="29" customHeight="1" spans="1:7">
      <c r="A8" s="18" t="s">
        <v>13</v>
      </c>
      <c r="B8" s="14">
        <v>25</v>
      </c>
      <c r="C8" s="15">
        <v>47</v>
      </c>
      <c r="D8" s="16">
        <v>25179</v>
      </c>
      <c r="E8" s="17">
        <f t="shared" si="0"/>
        <v>179</v>
      </c>
      <c r="F8" s="17">
        <v>25358</v>
      </c>
      <c r="G8" s="18"/>
    </row>
    <row r="9" s="1" customFormat="1" ht="29" customHeight="1" spans="1:7">
      <c r="A9" s="18" t="s">
        <v>14</v>
      </c>
      <c r="B9" s="14">
        <v>46</v>
      </c>
      <c r="C9" s="15">
        <v>83</v>
      </c>
      <c r="D9" s="16">
        <v>47214</v>
      </c>
      <c r="E9" s="17">
        <f t="shared" si="0"/>
        <v>329.36</v>
      </c>
      <c r="F9" s="17">
        <v>47543.36</v>
      </c>
      <c r="G9" s="18"/>
    </row>
    <row r="10" s="1" customFormat="1" ht="29" customHeight="1" spans="1:7">
      <c r="A10" s="18" t="s">
        <v>15</v>
      </c>
      <c r="B10" s="14">
        <v>36</v>
      </c>
      <c r="C10" s="15">
        <v>56</v>
      </c>
      <c r="D10" s="16">
        <v>19786</v>
      </c>
      <c r="E10" s="17">
        <f t="shared" si="0"/>
        <v>257.76</v>
      </c>
      <c r="F10" s="17">
        <v>20043.76</v>
      </c>
      <c r="G10" s="18"/>
    </row>
    <row r="11" s="1" customFormat="1" ht="29" customHeight="1" spans="1:7">
      <c r="A11" s="18" t="s">
        <v>16</v>
      </c>
      <c r="B11" s="14">
        <v>19</v>
      </c>
      <c r="C11" s="15">
        <v>24</v>
      </c>
      <c r="D11" s="16">
        <v>12317</v>
      </c>
      <c r="E11" s="17">
        <f t="shared" si="0"/>
        <v>136.04</v>
      </c>
      <c r="F11" s="17">
        <v>12453.04</v>
      </c>
      <c r="G11" s="18"/>
    </row>
    <row r="12" s="1" customFormat="1" ht="29" customHeight="1" spans="1:7">
      <c r="A12" s="18" t="s">
        <v>17</v>
      </c>
      <c r="B12" s="14">
        <v>1</v>
      </c>
      <c r="C12" s="15">
        <v>1</v>
      </c>
      <c r="D12" s="16">
        <v>290</v>
      </c>
      <c r="E12" s="17">
        <f t="shared" si="0"/>
        <v>7.16</v>
      </c>
      <c r="F12" s="17">
        <v>297.16</v>
      </c>
      <c r="G12" s="18"/>
    </row>
    <row r="13" s="1" customFormat="1" ht="29" customHeight="1" spans="1:7">
      <c r="A13" s="18" t="s">
        <v>18</v>
      </c>
      <c r="B13" s="14">
        <v>46</v>
      </c>
      <c r="C13" s="15">
        <v>65</v>
      </c>
      <c r="D13" s="16">
        <v>33730</v>
      </c>
      <c r="E13" s="17">
        <f t="shared" si="0"/>
        <v>329.36</v>
      </c>
      <c r="F13" s="17">
        <v>34059.36</v>
      </c>
      <c r="G13" s="18"/>
    </row>
    <row r="14" s="1" customFormat="1" ht="29" customHeight="1" spans="1:7">
      <c r="A14" s="18" t="s">
        <v>19</v>
      </c>
      <c r="B14" s="14">
        <v>13</v>
      </c>
      <c r="C14" s="15">
        <v>15</v>
      </c>
      <c r="D14" s="16">
        <v>7340</v>
      </c>
      <c r="E14" s="17">
        <f t="shared" si="0"/>
        <v>93.08</v>
      </c>
      <c r="F14" s="17">
        <v>7433.08</v>
      </c>
      <c r="G14" s="18"/>
    </row>
    <row r="15" s="1" customFormat="1" ht="29" customHeight="1" spans="1:7">
      <c r="A15" s="18" t="s">
        <v>20</v>
      </c>
      <c r="B15" s="14">
        <v>12</v>
      </c>
      <c r="C15" s="15">
        <v>13</v>
      </c>
      <c r="D15" s="16">
        <v>6786</v>
      </c>
      <c r="E15" s="17">
        <f t="shared" si="0"/>
        <v>85.92</v>
      </c>
      <c r="F15" s="17">
        <v>6871.92</v>
      </c>
      <c r="G15" s="18"/>
    </row>
    <row r="16" s="1" customFormat="1" ht="29" customHeight="1" spans="1:7">
      <c r="A16" s="18" t="s">
        <v>21</v>
      </c>
      <c r="B16" s="14">
        <v>5</v>
      </c>
      <c r="C16" s="15">
        <v>6</v>
      </c>
      <c r="D16" s="16">
        <v>3064</v>
      </c>
      <c r="E16" s="17">
        <f t="shared" si="0"/>
        <v>35.8</v>
      </c>
      <c r="F16" s="17">
        <v>3099.8</v>
      </c>
      <c r="G16" s="18"/>
    </row>
    <row r="17" s="1" customFormat="1" ht="29" customHeight="1" spans="1:7">
      <c r="A17" s="18" t="s">
        <v>22</v>
      </c>
      <c r="B17" s="14">
        <v>9</v>
      </c>
      <c r="C17" s="15">
        <v>12</v>
      </c>
      <c r="D17" s="16">
        <v>5645</v>
      </c>
      <c r="E17" s="17">
        <f t="shared" si="0"/>
        <v>64.44</v>
      </c>
      <c r="F17" s="17">
        <v>5709.44</v>
      </c>
      <c r="G17" s="18"/>
    </row>
    <row r="18" s="1" customFormat="1" ht="29" customHeight="1" spans="1:7">
      <c r="A18" s="18" t="s">
        <v>23</v>
      </c>
      <c r="B18" s="14">
        <v>6</v>
      </c>
      <c r="C18" s="15">
        <v>6</v>
      </c>
      <c r="D18" s="16">
        <v>3169</v>
      </c>
      <c r="E18" s="17">
        <f t="shared" si="0"/>
        <v>42.96</v>
      </c>
      <c r="F18" s="17">
        <v>3211.96</v>
      </c>
      <c r="G18" s="18"/>
    </row>
    <row r="19" s="1" customFormat="1" ht="29" customHeight="1" spans="1:7">
      <c r="A19" s="18" t="s">
        <v>24</v>
      </c>
      <c r="B19" s="14">
        <v>29</v>
      </c>
      <c r="C19" s="15">
        <v>40</v>
      </c>
      <c r="D19" s="16">
        <v>20244</v>
      </c>
      <c r="E19" s="17">
        <f t="shared" si="0"/>
        <v>207.64</v>
      </c>
      <c r="F19" s="17">
        <v>20451.64</v>
      </c>
      <c r="G19" s="18"/>
    </row>
    <row r="20" s="1" customFormat="1" ht="29" customHeight="1" spans="1:7">
      <c r="A20" s="18" t="s">
        <v>25</v>
      </c>
      <c r="B20" s="14">
        <v>7</v>
      </c>
      <c r="C20" s="15">
        <v>13</v>
      </c>
      <c r="D20" s="16">
        <v>6881</v>
      </c>
      <c r="E20" s="17">
        <f t="shared" si="0"/>
        <v>50.12</v>
      </c>
      <c r="F20" s="17">
        <v>6931.12</v>
      </c>
      <c r="G20" s="18"/>
    </row>
    <row r="21" s="1" customFormat="1" ht="29" customHeight="1" spans="1:7">
      <c r="A21" s="18" t="s">
        <v>26</v>
      </c>
      <c r="B21" s="14">
        <v>7</v>
      </c>
      <c r="C21" s="15">
        <v>11</v>
      </c>
      <c r="D21" s="16">
        <v>6271</v>
      </c>
      <c r="E21" s="17">
        <f t="shared" si="0"/>
        <v>50.12</v>
      </c>
      <c r="F21" s="17">
        <v>6321.12</v>
      </c>
      <c r="G21" s="18"/>
    </row>
    <row r="22" s="1" customFormat="1" ht="29" customHeight="1" spans="1:7">
      <c r="A22" s="18" t="s">
        <v>27</v>
      </c>
      <c r="B22" s="14">
        <v>19</v>
      </c>
      <c r="C22" s="15">
        <v>23</v>
      </c>
      <c r="D22" s="16">
        <v>10996</v>
      </c>
      <c r="E22" s="17">
        <f t="shared" si="0"/>
        <v>136.04</v>
      </c>
      <c r="F22" s="17">
        <v>11132.04</v>
      </c>
      <c r="G22" s="18"/>
    </row>
    <row r="23" s="1" customFormat="1" ht="29" customHeight="1" spans="1:7">
      <c r="A23" s="18" t="s">
        <v>28</v>
      </c>
      <c r="B23" s="14">
        <v>4</v>
      </c>
      <c r="C23" s="15">
        <v>4</v>
      </c>
      <c r="D23" s="16">
        <v>1900</v>
      </c>
      <c r="E23" s="17">
        <f t="shared" si="0"/>
        <v>28.64</v>
      </c>
      <c r="F23" s="17">
        <v>1928.64</v>
      </c>
      <c r="G23" s="18"/>
    </row>
    <row r="24" s="1" customFormat="1" ht="29" customHeight="1" spans="1:7">
      <c r="A24" s="18" t="s">
        <v>29</v>
      </c>
      <c r="B24" s="14">
        <v>1023</v>
      </c>
      <c r="C24" s="15">
        <v>1792</v>
      </c>
      <c r="D24" s="16">
        <f>SUM(D4:D23)</f>
        <v>794147</v>
      </c>
      <c r="E24" s="17">
        <f t="shared" si="0"/>
        <v>7324.68</v>
      </c>
      <c r="F24" s="17">
        <v>801471.68</v>
      </c>
      <c r="G24" s="18"/>
    </row>
  </sheetData>
  <mergeCells count="1">
    <mergeCell ref="A1:G1"/>
  </mergeCells>
  <pageMargins left="0.75" right="0.75" top="1" bottom="0.708333333333333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流苏如画</cp:lastModifiedBy>
  <dcterms:created xsi:type="dcterms:W3CDTF">2020-09-16T01:55:00Z</dcterms:created>
  <dcterms:modified xsi:type="dcterms:W3CDTF">2020-09-16T09:10:43Z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