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4" r:id="rId1"/>
    <sheet name="电价汇总表" sheetId="5" r:id="rId2"/>
  </sheets>
  <calcPr calcId="144525"/>
</workbook>
</file>

<file path=xl/sharedStrings.xml><?xml version="1.0" encoding="utf-8"?>
<sst xmlns="http://schemas.openxmlformats.org/spreadsheetml/2006/main" count="46" uniqueCount="26">
  <si>
    <t>附件3：</t>
  </si>
  <si>
    <t>柳林县2023年7月农村低保汇总表</t>
  </si>
  <si>
    <t>乡 镇</t>
  </si>
  <si>
    <t>户数（户）</t>
  </si>
  <si>
    <t>人数（人）</t>
  </si>
  <si>
    <t>保障金</t>
  </si>
  <si>
    <t>备注</t>
  </si>
  <si>
    <t>柳林镇</t>
  </si>
  <si>
    <t>穆村镇</t>
  </si>
  <si>
    <t>薛村镇</t>
  </si>
  <si>
    <t>庄上镇</t>
  </si>
  <si>
    <t>留誉镇</t>
  </si>
  <si>
    <t>下三交镇</t>
  </si>
  <si>
    <t>成家庄镇</t>
  </si>
  <si>
    <t>孟门镇</t>
  </si>
  <si>
    <t>李家湾乡</t>
  </si>
  <si>
    <t>贾家垣乡</t>
  </si>
  <si>
    <t>陈家湾镇</t>
  </si>
  <si>
    <t>金家庄镇</t>
  </si>
  <si>
    <t>高家沟乡</t>
  </si>
  <si>
    <t>石西乡</t>
  </si>
  <si>
    <t>西王家沟乡</t>
  </si>
  <si>
    <t>总计</t>
  </si>
  <si>
    <t>附件4：</t>
  </si>
  <si>
    <t>柳林县2023年7月农村低保电费补贴汇总表</t>
  </si>
  <si>
    <t>金额（元）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</si>
</sst>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0"/>
      <color indexed="8"/>
      <name val="方正小标宋简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Fill="1" applyBorder="1" applyAlignment="1"/>
    <xf numFmtId="49" fontId="3" fillId="2" borderId="0" xfId="49" applyNumberFormat="1" applyFont="1" applyFill="1" applyBorder="1" applyAlignment="1">
      <alignment horizontal="center" vertical="center" shrinkToFit="1"/>
    </xf>
    <xf numFmtId="49" fontId="4" fillId="2" borderId="1" xfId="49" applyNumberFormat="1" applyFont="1" applyFill="1" applyBorder="1" applyAlignment="1">
      <alignment horizontal="center" vertical="center" shrinkToFit="1"/>
    </xf>
    <xf numFmtId="176" fontId="4" fillId="2" borderId="1" xfId="49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2" borderId="2" xfId="49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2" borderId="0" xfId="49" applyNumberFormat="1" applyFont="1" applyFill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ncdbdxshp.rpx&amp;type=120&amp;month=202105&amp;zero=141125200" TargetMode="External"/><Relationship Id="rId8" Type="http://schemas.openxmlformats.org/officeDocument/2006/relationships/hyperlink" Target="reportJsp/showReport.jsp?rpx=saas_report/minzhengbu_business/ncdbdxshp.rpx&amp;type=120&amp;month=202105&amp;zero=141125107" TargetMode="External"/><Relationship Id="rId7" Type="http://schemas.openxmlformats.org/officeDocument/2006/relationships/hyperlink" Target="reportJsp/showReport.jsp?rpx=saas_report/minzhengbu_business/ncdbdxshp.rpx&amp;type=120&amp;month=202105&amp;zero=141125106" TargetMode="External"/><Relationship Id="rId6" Type="http://schemas.openxmlformats.org/officeDocument/2006/relationships/hyperlink" Target="reportJsp/showReport.jsp?rpx=saas_report/minzhengbu_business/ncdbdxshp.rpx&amp;type=120&amp;month=202105&amp;zero=141125105" TargetMode="External"/><Relationship Id="rId5" Type="http://schemas.openxmlformats.org/officeDocument/2006/relationships/hyperlink" Target="reportJsp/showReport.jsp?rpx=saas_report/minzhengbu_business/ncdbdxshp.rpx&amp;type=120&amp;month=202105&amp;zero=141125104" TargetMode="External"/><Relationship Id="rId4" Type="http://schemas.openxmlformats.org/officeDocument/2006/relationships/hyperlink" Target="reportJsp/showReport.jsp?rpx=saas_report/minzhengbu_business/ncdbdxshp.rpx&amp;type=120&amp;month=202105&amp;zero=141125103" TargetMode="External"/><Relationship Id="rId3" Type="http://schemas.openxmlformats.org/officeDocument/2006/relationships/hyperlink" Target="reportJsp/showReport.jsp?rpx=saas_report/minzhengbu_business/ncdbdxshp.rpx&amp;type=120&amp;month=202105&amp;zero=141125102" TargetMode="External"/><Relationship Id="rId2" Type="http://schemas.openxmlformats.org/officeDocument/2006/relationships/hyperlink" Target="reportJsp/showReport.jsp?rpx=saas_report/minzhengbu_business/ncdbdxshp.rpx&amp;type=120&amp;month=202105&amp;zero=141125101" TargetMode="External"/><Relationship Id="rId13" Type="http://schemas.openxmlformats.org/officeDocument/2006/relationships/hyperlink" Target="reportJsp/showReport.jsp?rpx=saas_report/minzhengbu_business/ncdbdxshp.rpx&amp;type=120&amp;month=202105&amp;zero=141125206" TargetMode="External"/><Relationship Id="rId12" Type="http://schemas.openxmlformats.org/officeDocument/2006/relationships/hyperlink" Target="reportJsp/showReport.jsp?rpx=saas_report/minzhengbu_business/ncdbdxshp.rpx&amp;type=120&amp;month=202105&amp;zero=141125205" TargetMode="External"/><Relationship Id="rId11" Type="http://schemas.openxmlformats.org/officeDocument/2006/relationships/hyperlink" Target="reportJsp/showReport.jsp?rpx=saas_report/minzhengbu_business/ncdbdxshp.rpx&amp;type=120&amp;month=202105&amp;zero=141125204" TargetMode="External"/><Relationship Id="rId10" Type="http://schemas.openxmlformats.org/officeDocument/2006/relationships/hyperlink" Target="reportJsp/showReport.jsp?rpx=saas_report/minzhengbu_business/ncdbdxshp.rpx&amp;type=120&amp;month=202105&amp;zero=141125201" TargetMode="External"/><Relationship Id="rId1" Type="http://schemas.openxmlformats.org/officeDocument/2006/relationships/hyperlink" Target="reportJsp/showReport.jsp?rpx=saas_report/minzhengbu_business/ncdbdxshp.rpx&amp;type=120&amp;month=202105&amp;zero=141125100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ncdbdxshp.rpx&amp;type=120&amp;month=202105&amp;zero=141125200" TargetMode="External"/><Relationship Id="rId8" Type="http://schemas.openxmlformats.org/officeDocument/2006/relationships/hyperlink" Target="reportJsp/showReport.jsp?rpx=saas_report/minzhengbu_business/ncdbdxshp.rpx&amp;type=120&amp;month=202105&amp;zero=141125107" TargetMode="External"/><Relationship Id="rId7" Type="http://schemas.openxmlformats.org/officeDocument/2006/relationships/hyperlink" Target="reportJsp/showReport.jsp?rpx=saas_report/minzhengbu_business/ncdbdxshp.rpx&amp;type=120&amp;month=202105&amp;zero=141125106" TargetMode="External"/><Relationship Id="rId6" Type="http://schemas.openxmlformats.org/officeDocument/2006/relationships/hyperlink" Target="reportJsp/showReport.jsp?rpx=saas_report/minzhengbu_business/ncdbdxshp.rpx&amp;type=120&amp;month=202105&amp;zero=141125105" TargetMode="External"/><Relationship Id="rId5" Type="http://schemas.openxmlformats.org/officeDocument/2006/relationships/hyperlink" Target="reportJsp/showReport.jsp?rpx=saas_report/minzhengbu_business/ncdbdxshp.rpx&amp;type=120&amp;month=202105&amp;zero=141125104" TargetMode="External"/><Relationship Id="rId4" Type="http://schemas.openxmlformats.org/officeDocument/2006/relationships/hyperlink" Target="reportJsp/showReport.jsp?rpx=saas_report/minzhengbu_business/ncdbdxshp.rpx&amp;type=120&amp;month=202105&amp;zero=141125103" TargetMode="External"/><Relationship Id="rId3" Type="http://schemas.openxmlformats.org/officeDocument/2006/relationships/hyperlink" Target="reportJsp/showReport.jsp?rpx=saas_report/minzhengbu_business/ncdbdxshp.rpx&amp;type=120&amp;month=202105&amp;zero=141125102" TargetMode="External"/><Relationship Id="rId2" Type="http://schemas.openxmlformats.org/officeDocument/2006/relationships/hyperlink" Target="reportJsp/showReport.jsp?rpx=saas_report/minzhengbu_business/ncdbdxshp.rpx&amp;type=120&amp;month=202105&amp;zero=141125101" TargetMode="External"/><Relationship Id="rId13" Type="http://schemas.openxmlformats.org/officeDocument/2006/relationships/hyperlink" Target="reportJsp/showReport.jsp?rpx=saas_report/minzhengbu_business/ncdbdxshp.rpx&amp;type=120&amp;month=202105&amp;zero=141125206" TargetMode="External"/><Relationship Id="rId12" Type="http://schemas.openxmlformats.org/officeDocument/2006/relationships/hyperlink" Target="reportJsp/showReport.jsp?rpx=saas_report/minzhengbu_business/ncdbdxshp.rpx&amp;type=120&amp;month=202105&amp;zero=141125205" TargetMode="External"/><Relationship Id="rId11" Type="http://schemas.openxmlformats.org/officeDocument/2006/relationships/hyperlink" Target="reportJsp/showReport.jsp?rpx=saas_report/minzhengbu_business/ncdbdxshp.rpx&amp;type=120&amp;month=202105&amp;zero=141125204" TargetMode="External"/><Relationship Id="rId10" Type="http://schemas.openxmlformats.org/officeDocument/2006/relationships/hyperlink" Target="reportJsp/showReport.jsp?rpx=saas_report/minzhengbu_business/ncdbdxshp.rpx&amp;type=120&amp;month=202105&amp;zero=141125201" TargetMode="External"/><Relationship Id="rId1" Type="http://schemas.openxmlformats.org/officeDocument/2006/relationships/hyperlink" Target="reportJsp/showReport.jsp?rpx=saas_report/minzhengbu_business/ncdbdxshp.rpx&amp;type=120&amp;month=202105&amp;zero=141125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2" sqref="A2:E2"/>
    </sheetView>
  </sheetViews>
  <sheetFormatPr defaultColWidth="9" defaultRowHeight="14.25" outlineLevelCol="4"/>
  <cols>
    <col min="1" max="1" width="13.625" style="1" customWidth="1"/>
    <col min="2" max="2" width="15" style="1" customWidth="1"/>
    <col min="3" max="3" width="14.625" style="1" customWidth="1"/>
    <col min="4" max="4" width="13.625" style="1" customWidth="1"/>
    <col min="5" max="5" width="12.875" style="13" customWidth="1"/>
    <col min="6" max="16384" width="9" style="1"/>
  </cols>
  <sheetData>
    <row r="1" s="13" customFormat="1" ht="18.75" spans="1:4">
      <c r="A1" s="3" t="s">
        <v>0</v>
      </c>
      <c r="B1" s="1"/>
      <c r="C1" s="1"/>
      <c r="D1" s="1"/>
    </row>
    <row r="2" s="1" customFormat="1" ht="40" customHeight="1" spans="1:5">
      <c r="A2" s="14" t="s">
        <v>1</v>
      </c>
      <c r="B2" s="14"/>
      <c r="C2" s="14"/>
      <c r="D2" s="14"/>
      <c r="E2" s="14"/>
    </row>
    <row r="3" s="1" customFormat="1" ht="38" customHeight="1" spans="1:5">
      <c r="A3" s="5" t="s">
        <v>2</v>
      </c>
      <c r="B3" s="5" t="s">
        <v>3</v>
      </c>
      <c r="C3" s="5" t="s">
        <v>4</v>
      </c>
      <c r="D3" s="5" t="s">
        <v>5</v>
      </c>
      <c r="E3" s="12" t="s">
        <v>6</v>
      </c>
    </row>
    <row r="4" s="1" customFormat="1" ht="38" customHeight="1" spans="1:5">
      <c r="A4" s="8" t="s">
        <v>7</v>
      </c>
      <c r="B4" s="9">
        <v>1062</v>
      </c>
      <c r="C4" s="9">
        <v>1972</v>
      </c>
      <c r="D4" s="9">
        <v>1068488</v>
      </c>
      <c r="E4" s="9"/>
    </row>
    <row r="5" s="1" customFormat="1" ht="38" customHeight="1" spans="1:5">
      <c r="A5" s="11" t="s">
        <v>8</v>
      </c>
      <c r="B5" s="9">
        <v>712</v>
      </c>
      <c r="C5" s="9">
        <v>1320</v>
      </c>
      <c r="D5" s="9">
        <v>703412</v>
      </c>
      <c r="E5" s="9"/>
    </row>
    <row r="6" s="1" customFormat="1" ht="38" customHeight="1" spans="1:5">
      <c r="A6" s="8" t="s">
        <v>9</v>
      </c>
      <c r="B6" s="9">
        <v>1341</v>
      </c>
      <c r="C6" s="9">
        <v>1616</v>
      </c>
      <c r="D6" s="9">
        <v>831298</v>
      </c>
      <c r="E6" s="9"/>
    </row>
    <row r="7" s="1" customFormat="1" ht="38" customHeight="1" spans="1:5">
      <c r="A7" s="8" t="s">
        <v>10</v>
      </c>
      <c r="B7" s="9">
        <v>467</v>
      </c>
      <c r="C7" s="9">
        <v>661</v>
      </c>
      <c r="D7" s="9">
        <v>368475</v>
      </c>
      <c r="E7" s="9"/>
    </row>
    <row r="8" s="1" customFormat="1" ht="38" customHeight="1" spans="1:5">
      <c r="A8" s="8" t="s">
        <v>11</v>
      </c>
      <c r="B8" s="9">
        <v>980</v>
      </c>
      <c r="C8" s="9">
        <v>1444</v>
      </c>
      <c r="D8" s="9">
        <v>796844</v>
      </c>
      <c r="E8" s="9"/>
    </row>
    <row r="9" s="1" customFormat="1" ht="38" customHeight="1" spans="1:5">
      <c r="A9" s="8" t="s">
        <v>12</v>
      </c>
      <c r="B9" s="9">
        <v>1527</v>
      </c>
      <c r="C9" s="9">
        <v>2020</v>
      </c>
      <c r="D9" s="9">
        <v>1034560</v>
      </c>
      <c r="E9" s="9"/>
    </row>
    <row r="10" s="1" customFormat="1" ht="38" customHeight="1" spans="1:5">
      <c r="A10" s="8" t="s">
        <v>13</v>
      </c>
      <c r="B10" s="9">
        <v>473</v>
      </c>
      <c r="C10" s="9">
        <v>776</v>
      </c>
      <c r="D10" s="9">
        <v>404247</v>
      </c>
      <c r="E10" s="9"/>
    </row>
    <row r="11" s="1" customFormat="1" ht="38" customHeight="1" spans="1:5">
      <c r="A11" s="8" t="s">
        <v>14</v>
      </c>
      <c r="B11" s="9">
        <v>455</v>
      </c>
      <c r="C11" s="9">
        <v>741</v>
      </c>
      <c r="D11" s="9">
        <v>346313</v>
      </c>
      <c r="E11" s="9"/>
    </row>
    <row r="12" s="1" customFormat="1" ht="38" customHeight="1" spans="1:5">
      <c r="A12" s="8" t="s">
        <v>15</v>
      </c>
      <c r="B12" s="9">
        <v>372</v>
      </c>
      <c r="C12" s="9">
        <v>666</v>
      </c>
      <c r="D12" s="9">
        <v>325851</v>
      </c>
      <c r="E12" s="9"/>
    </row>
    <row r="13" s="1" customFormat="1" ht="38" customHeight="1" spans="1:5">
      <c r="A13" s="8" t="s">
        <v>16</v>
      </c>
      <c r="B13" s="9">
        <v>556</v>
      </c>
      <c r="C13" s="9">
        <v>966</v>
      </c>
      <c r="D13" s="9">
        <v>500360</v>
      </c>
      <c r="E13" s="9"/>
    </row>
    <row r="14" s="1" customFormat="1" ht="38" customHeight="1" spans="1:5">
      <c r="A14" s="10" t="s">
        <v>17</v>
      </c>
      <c r="B14" s="9">
        <v>761</v>
      </c>
      <c r="C14" s="9">
        <v>1356</v>
      </c>
      <c r="D14" s="9">
        <v>697952</v>
      </c>
      <c r="E14" s="9"/>
    </row>
    <row r="15" s="1" customFormat="1" ht="38" customHeight="1" spans="1:5">
      <c r="A15" s="10" t="s">
        <v>18</v>
      </c>
      <c r="B15" s="9">
        <v>480</v>
      </c>
      <c r="C15" s="9">
        <v>748</v>
      </c>
      <c r="D15" s="9">
        <v>406762</v>
      </c>
      <c r="E15" s="9"/>
    </row>
    <row r="16" s="1" customFormat="1" ht="38" customHeight="1" spans="1:5">
      <c r="A16" s="8" t="s">
        <v>19</v>
      </c>
      <c r="B16" s="9">
        <v>963</v>
      </c>
      <c r="C16" s="9">
        <v>1442</v>
      </c>
      <c r="D16" s="9">
        <v>712314</v>
      </c>
      <c r="E16" s="9"/>
    </row>
    <row r="17" s="1" customFormat="1" ht="38" customHeight="1" spans="1:5">
      <c r="A17" s="8" t="s">
        <v>20</v>
      </c>
      <c r="B17" s="9">
        <v>708</v>
      </c>
      <c r="C17" s="9">
        <v>1070</v>
      </c>
      <c r="D17" s="9">
        <v>562278</v>
      </c>
      <c r="E17" s="9"/>
    </row>
    <row r="18" s="1" customFormat="1" ht="38" customHeight="1" spans="1:5">
      <c r="A18" s="8" t="s">
        <v>21</v>
      </c>
      <c r="B18" s="9">
        <v>468</v>
      </c>
      <c r="C18" s="9">
        <v>741</v>
      </c>
      <c r="D18" s="9">
        <v>380630</v>
      </c>
      <c r="E18" s="9"/>
    </row>
    <row r="19" s="1" customFormat="1" ht="38" customHeight="1" spans="1:5">
      <c r="A19" s="8" t="s">
        <v>22</v>
      </c>
      <c r="B19" s="12">
        <f>SUM(B4:B18)</f>
        <v>11325</v>
      </c>
      <c r="C19" s="12">
        <f>SUM(C4:C18)</f>
        <v>17539</v>
      </c>
      <c r="D19" s="12">
        <f>SUM(D4:D18)</f>
        <v>9139784</v>
      </c>
      <c r="E19" s="12"/>
    </row>
  </sheetData>
  <mergeCells count="1">
    <mergeCell ref="A2:E2"/>
  </mergeCells>
  <hyperlinks>
    <hyperlink ref="A4" r:id="rId1" display="柳林镇"/>
    <hyperlink ref="A5" r:id="rId2" display="穆村镇"/>
    <hyperlink ref="A6" r:id="rId3" display="薛村镇"/>
    <hyperlink ref="A7" r:id="rId4" display="庄上镇"/>
    <hyperlink ref="A8" r:id="rId5" display="留誉镇"/>
    <hyperlink ref="A9" r:id="rId6" display="下三交镇"/>
    <hyperlink ref="A10" r:id="rId7" display="成家庄镇"/>
    <hyperlink ref="A11" r:id="rId8" display="孟门镇"/>
    <hyperlink ref="A12" r:id="rId9" display="李家湾乡"/>
    <hyperlink ref="A13" r:id="rId10" display="贾家垣乡"/>
    <hyperlink ref="A16" r:id="rId11" display="高家沟乡"/>
    <hyperlink ref="A17" r:id="rId12" display="石西乡"/>
    <hyperlink ref="A18" r:id="rId13" display="西王家沟乡"/>
  </hyperlink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B9" sqref="B9"/>
    </sheetView>
  </sheetViews>
  <sheetFormatPr defaultColWidth="9" defaultRowHeight="14.25" outlineLevelCol="4"/>
  <cols>
    <col min="1" max="3" width="16.625" style="1" customWidth="1"/>
    <col min="4" max="4" width="18.625" style="2" customWidth="1"/>
    <col min="5" max="5" width="11.2666666666667" style="1" customWidth="1"/>
    <col min="6" max="16384" width="9" style="1"/>
  </cols>
  <sheetData>
    <row r="1" s="1" customFormat="1" ht="18.75" spans="1:4">
      <c r="A1" s="3" t="s">
        <v>23</v>
      </c>
      <c r="D1" s="2"/>
    </row>
    <row r="2" s="1" customFormat="1" ht="40" customHeight="1" spans="1:5">
      <c r="A2" s="4" t="s">
        <v>24</v>
      </c>
      <c r="B2" s="4"/>
      <c r="C2" s="4"/>
      <c r="D2" s="4"/>
      <c r="E2" s="4"/>
    </row>
    <row r="3" s="1" customFormat="1" ht="38" customHeight="1" spans="1:5">
      <c r="A3" s="5" t="s">
        <v>2</v>
      </c>
      <c r="B3" s="5" t="s">
        <v>3</v>
      </c>
      <c r="C3" s="5" t="s">
        <v>4</v>
      </c>
      <c r="D3" s="6" t="s">
        <v>25</v>
      </c>
      <c r="E3" s="7" t="s">
        <v>6</v>
      </c>
    </row>
    <row r="4" s="1" customFormat="1" ht="38" customHeight="1" spans="1:5">
      <c r="A4" s="8" t="s">
        <v>7</v>
      </c>
      <c r="B4" s="9">
        <v>1062</v>
      </c>
      <c r="C4" s="9">
        <v>1972</v>
      </c>
      <c r="D4" s="9">
        <f>B4*7.16</f>
        <v>7603.92</v>
      </c>
      <c r="E4" s="10"/>
    </row>
    <row r="5" s="1" customFormat="1" ht="38" customHeight="1" spans="1:5">
      <c r="A5" s="11" t="s">
        <v>8</v>
      </c>
      <c r="B5" s="9">
        <v>712</v>
      </c>
      <c r="C5" s="9">
        <v>1320</v>
      </c>
      <c r="D5" s="9">
        <f t="shared" ref="D5:D19" si="0">B5*7.16</f>
        <v>5097.92</v>
      </c>
      <c r="E5" s="10"/>
    </row>
    <row r="6" s="1" customFormat="1" ht="38" customHeight="1" spans="1:5">
      <c r="A6" s="8" t="s">
        <v>9</v>
      </c>
      <c r="B6" s="9">
        <v>1341</v>
      </c>
      <c r="C6" s="9">
        <v>1616</v>
      </c>
      <c r="D6" s="9">
        <f t="shared" si="0"/>
        <v>9601.56</v>
      </c>
      <c r="E6" s="10"/>
    </row>
    <row r="7" s="1" customFormat="1" ht="38" customHeight="1" spans="1:5">
      <c r="A7" s="8" t="s">
        <v>10</v>
      </c>
      <c r="B7" s="9">
        <v>467</v>
      </c>
      <c r="C7" s="9">
        <v>661</v>
      </c>
      <c r="D7" s="9">
        <f t="shared" si="0"/>
        <v>3343.72</v>
      </c>
      <c r="E7" s="10"/>
    </row>
    <row r="8" s="1" customFormat="1" ht="38" customHeight="1" spans="1:5">
      <c r="A8" s="8" t="s">
        <v>11</v>
      </c>
      <c r="B8" s="9">
        <v>980</v>
      </c>
      <c r="C8" s="9">
        <v>1444</v>
      </c>
      <c r="D8" s="9">
        <f t="shared" si="0"/>
        <v>7016.8</v>
      </c>
      <c r="E8" s="10"/>
    </row>
    <row r="9" s="1" customFormat="1" ht="38" customHeight="1" spans="1:5">
      <c r="A9" s="8" t="s">
        <v>12</v>
      </c>
      <c r="B9" s="9">
        <v>1527</v>
      </c>
      <c r="C9" s="9">
        <v>2020</v>
      </c>
      <c r="D9" s="9">
        <f t="shared" si="0"/>
        <v>10933.32</v>
      </c>
      <c r="E9" s="10"/>
    </row>
    <row r="10" s="1" customFormat="1" ht="38" customHeight="1" spans="1:5">
      <c r="A10" s="8" t="s">
        <v>13</v>
      </c>
      <c r="B10" s="9">
        <v>473</v>
      </c>
      <c r="C10" s="9">
        <v>776</v>
      </c>
      <c r="D10" s="9">
        <f t="shared" si="0"/>
        <v>3386.68</v>
      </c>
      <c r="E10" s="10"/>
    </row>
    <row r="11" s="1" customFormat="1" ht="38" customHeight="1" spans="1:5">
      <c r="A11" s="8" t="s">
        <v>14</v>
      </c>
      <c r="B11" s="9">
        <v>455</v>
      </c>
      <c r="C11" s="9">
        <v>741</v>
      </c>
      <c r="D11" s="9">
        <f t="shared" si="0"/>
        <v>3257.8</v>
      </c>
      <c r="E11" s="10"/>
    </row>
    <row r="12" s="1" customFormat="1" ht="38" customHeight="1" spans="1:5">
      <c r="A12" s="8" t="s">
        <v>15</v>
      </c>
      <c r="B12" s="9">
        <v>372</v>
      </c>
      <c r="C12" s="9">
        <v>666</v>
      </c>
      <c r="D12" s="9">
        <f t="shared" si="0"/>
        <v>2663.52</v>
      </c>
      <c r="E12" s="10"/>
    </row>
    <row r="13" s="1" customFormat="1" ht="38" customHeight="1" spans="1:5">
      <c r="A13" s="8" t="s">
        <v>16</v>
      </c>
      <c r="B13" s="9">
        <v>556</v>
      </c>
      <c r="C13" s="9">
        <v>966</v>
      </c>
      <c r="D13" s="9">
        <f t="shared" si="0"/>
        <v>3980.96</v>
      </c>
      <c r="E13" s="10"/>
    </row>
    <row r="14" s="1" customFormat="1" ht="38" customHeight="1" spans="1:5">
      <c r="A14" s="10" t="s">
        <v>17</v>
      </c>
      <c r="B14" s="9">
        <v>761</v>
      </c>
      <c r="C14" s="9">
        <v>1356</v>
      </c>
      <c r="D14" s="9">
        <f t="shared" si="0"/>
        <v>5448.76</v>
      </c>
      <c r="E14" s="10"/>
    </row>
    <row r="15" s="1" customFormat="1" ht="38" customHeight="1" spans="1:5">
      <c r="A15" s="10" t="s">
        <v>18</v>
      </c>
      <c r="B15" s="9">
        <v>480</v>
      </c>
      <c r="C15" s="9">
        <v>748</v>
      </c>
      <c r="D15" s="9">
        <f t="shared" si="0"/>
        <v>3436.8</v>
      </c>
      <c r="E15" s="10"/>
    </row>
    <row r="16" s="1" customFormat="1" ht="38" customHeight="1" spans="1:5">
      <c r="A16" s="8" t="s">
        <v>19</v>
      </c>
      <c r="B16" s="9">
        <v>963</v>
      </c>
      <c r="C16" s="9">
        <v>1442</v>
      </c>
      <c r="D16" s="9">
        <f t="shared" si="0"/>
        <v>6895.08</v>
      </c>
      <c r="E16" s="10"/>
    </row>
    <row r="17" s="1" customFormat="1" ht="38" customHeight="1" spans="1:5">
      <c r="A17" s="8" t="s">
        <v>20</v>
      </c>
      <c r="B17" s="9">
        <v>708</v>
      </c>
      <c r="C17" s="9">
        <v>1070</v>
      </c>
      <c r="D17" s="9">
        <f t="shared" si="0"/>
        <v>5069.28</v>
      </c>
      <c r="E17" s="10"/>
    </row>
    <row r="18" s="1" customFormat="1" ht="38" customHeight="1" spans="1:5">
      <c r="A18" s="8" t="s">
        <v>21</v>
      </c>
      <c r="B18" s="9">
        <v>468</v>
      </c>
      <c r="C18" s="9">
        <v>741</v>
      </c>
      <c r="D18" s="9">
        <f t="shared" si="0"/>
        <v>3350.88</v>
      </c>
      <c r="E18" s="10"/>
    </row>
    <row r="19" s="1" customFormat="1" ht="38" customHeight="1" spans="1:5">
      <c r="A19" s="8" t="s">
        <v>22</v>
      </c>
      <c r="B19" s="12">
        <f>SUM(B4:B18)</f>
        <v>11325</v>
      </c>
      <c r="C19" s="12">
        <f>SUM(C4:C18)</f>
        <v>17539</v>
      </c>
      <c r="D19" s="12">
        <f t="shared" si="0"/>
        <v>81087</v>
      </c>
      <c r="E19" s="10"/>
    </row>
  </sheetData>
  <mergeCells count="1">
    <mergeCell ref="A2:E2"/>
  </mergeCells>
  <hyperlinks>
    <hyperlink ref="A4" r:id="rId1" display="柳林镇"/>
    <hyperlink ref="A5" r:id="rId2" display="穆村镇"/>
    <hyperlink ref="A6" r:id="rId3" display="薛村镇"/>
    <hyperlink ref="A7" r:id="rId4" display="庄上镇"/>
    <hyperlink ref="A8" r:id="rId5" display="留誉镇"/>
    <hyperlink ref="A9" r:id="rId6" display="下三交镇"/>
    <hyperlink ref="A10" r:id="rId7" display="成家庄镇"/>
    <hyperlink ref="A11" r:id="rId8" display="孟门镇"/>
    <hyperlink ref="A12" r:id="rId9" display="李家湾乡"/>
    <hyperlink ref="A13" r:id="rId10" display="贾家垣乡"/>
    <hyperlink ref="A16" r:id="rId11" display="高家沟乡"/>
    <hyperlink ref="A17" r:id="rId12" display="石西乡"/>
    <hyperlink ref="A18" r:id="rId13" display="西王家沟乡"/>
  </hyperlink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电价汇总表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王永红</cp:lastModifiedBy>
  <dcterms:created xsi:type="dcterms:W3CDTF">2022-10-24T02:01:00Z</dcterms:created>
  <dcterms:modified xsi:type="dcterms:W3CDTF">2023-06-27T08:56:25Z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B51117107EDF44A78490E2CAFF516F53_13</vt:lpwstr>
  </property>
  <property fmtid="{D5CDD505-2E9C-101B-9397-08002B2CF9AE}" pid="3" name="KSOProductBuildVer">
    <vt:lpwstr>2052-11.1.0.14309</vt:lpwstr>
  </property>
</Properties>
</file>