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汇总表" sheetId="4" r:id="rId1"/>
  </sheets>
  <definedNames>
    <definedName name="序号">#REF!</definedName>
  </definedNames>
  <calcPr calcId="144525"/>
</workbook>
</file>

<file path=xl/sharedStrings.xml><?xml version="1.0" encoding="utf-8"?>
<sst xmlns="http://schemas.openxmlformats.org/spreadsheetml/2006/main" count="31" uniqueCount="25">
  <si>
    <r>
      <t xml:space="preserve">2023年7月高龄与失能老年人及百岁老人资金发放汇总表 </t>
    </r>
    <r>
      <rPr>
        <sz val="20"/>
        <color theme="1"/>
        <rFont val="宋体"/>
        <charset val="134"/>
      </rPr>
      <t xml:space="preserve">     </t>
    </r>
  </si>
  <si>
    <t>乡（镇）</t>
  </si>
  <si>
    <t>高龄</t>
  </si>
  <si>
    <t>失能</t>
  </si>
  <si>
    <t>百岁老人</t>
  </si>
  <si>
    <t>总合计
金额</t>
  </si>
  <si>
    <t>户数</t>
  </si>
  <si>
    <t>人数</t>
  </si>
  <si>
    <t>7月金额</t>
  </si>
  <si>
    <t>李家湾乡</t>
  </si>
  <si>
    <t>成家庄镇</t>
  </si>
  <si>
    <t>薛村镇</t>
  </si>
  <si>
    <t>孟门镇</t>
  </si>
  <si>
    <t>穆村镇</t>
  </si>
  <si>
    <t>金家庄镇</t>
  </si>
  <si>
    <t>石西乡</t>
  </si>
  <si>
    <t>留誉镇</t>
  </si>
  <si>
    <t>庄上镇</t>
  </si>
  <si>
    <t>高家沟乡</t>
  </si>
  <si>
    <t>下三交镇</t>
  </si>
  <si>
    <t>西王家沟乡</t>
  </si>
  <si>
    <t>贾家垣乡</t>
  </si>
  <si>
    <t>陈家湾镇</t>
  </si>
  <si>
    <t>柳林镇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</si>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</sst>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20"/>
      <color theme="1"/>
      <name val="方正小标宋简体"/>
      <charset val="134"/>
    </font>
    <font>
      <sz val="20"/>
      <color theme="1"/>
      <name val="宋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sz val="11"/>
      <name val="宋体"/>
      <charset val="0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/>
    <xf numFmtId="0" fontId="32" fillId="0" borderId="0">
      <alignment vertical="center"/>
    </xf>
    <xf numFmtId="0" fontId="31" fillId="0" borderId="0" applyNumberFormat="0" applyFont="0" applyFill="0" applyBorder="0" applyAlignment="0" applyProtection="0"/>
    <xf numFmtId="0" fontId="32" fillId="0" borderId="0">
      <alignment vertical="center"/>
    </xf>
    <xf numFmtId="0" fontId="31" fillId="0" borderId="0" applyNumberFormat="0" applyFont="0" applyFill="0" applyBorder="0" applyAlignment="0" applyProtection="0"/>
    <xf numFmtId="0" fontId="3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邓家洼" xfId="49"/>
    <cellStyle name="常规_汇总表" xfId="50"/>
    <cellStyle name="常规_邓家庄" xfId="51"/>
    <cellStyle name="常规_圪垛村" xfId="52"/>
    <cellStyle name="常规 5" xfId="53"/>
    <cellStyle name="常规 2" xfId="54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19"/>
  <sheetViews>
    <sheetView tabSelected="1" workbookViewId="0">
      <selection activeCell="A1" sqref="A1:K1"/>
    </sheetView>
  </sheetViews>
  <sheetFormatPr defaultColWidth="9" defaultRowHeight="14.25"/>
  <cols>
    <col min="1" max="1" width="14.1083333333333" customWidth="1"/>
    <col min="2" max="3" width="10.125" customWidth="1"/>
    <col min="4" max="4" width="12" customWidth="1"/>
    <col min="5" max="6" width="10.125" customWidth="1"/>
    <col min="7" max="7" width="12" customWidth="1"/>
    <col min="8" max="9" width="10.125" customWidth="1"/>
    <col min="10" max="11" width="12" customWidth="1"/>
  </cols>
  <sheetData>
    <row r="1" s="1" customFormat="1" ht="49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21" customHeight="1" spans="1:11">
      <c r="A2" s="6" t="s">
        <v>1</v>
      </c>
      <c r="B2" s="7" t="s">
        <v>2</v>
      </c>
      <c r="C2" s="8"/>
      <c r="D2" s="8"/>
      <c r="E2" s="7" t="s">
        <v>3</v>
      </c>
      <c r="F2" s="8"/>
      <c r="G2" s="8"/>
      <c r="H2" s="6" t="s">
        <v>4</v>
      </c>
      <c r="I2" s="6"/>
      <c r="J2" s="6"/>
      <c r="K2" s="13" t="s">
        <v>5</v>
      </c>
    </row>
    <row r="3" s="1" customFormat="1" ht="35" customHeight="1" spans="1:11">
      <c r="A3" s="6"/>
      <c r="B3" s="6" t="s">
        <v>6</v>
      </c>
      <c r="C3" s="6" t="s">
        <v>7</v>
      </c>
      <c r="D3" s="6" t="s">
        <v>8</v>
      </c>
      <c r="E3" s="6" t="s">
        <v>6</v>
      </c>
      <c r="F3" s="6" t="s">
        <v>7</v>
      </c>
      <c r="G3" s="6" t="s">
        <v>8</v>
      </c>
      <c r="H3" s="6" t="s">
        <v>6</v>
      </c>
      <c r="I3" s="6" t="s">
        <v>7</v>
      </c>
      <c r="J3" s="6" t="s">
        <v>8</v>
      </c>
      <c r="K3" s="13"/>
    </row>
    <row r="4" s="2" customFormat="1" ht="23.5" customHeight="1" spans="1:16377">
      <c r="A4" s="9" t="s">
        <v>9</v>
      </c>
      <c r="B4" s="10">
        <v>12</v>
      </c>
      <c r="C4" s="10">
        <v>12</v>
      </c>
      <c r="D4" s="10">
        <v>840</v>
      </c>
      <c r="E4" s="11"/>
      <c r="F4" s="11"/>
      <c r="G4" s="11"/>
      <c r="H4" s="10"/>
      <c r="I4" s="10"/>
      <c r="J4" s="10"/>
      <c r="K4" s="10">
        <f>D4+G4+J4</f>
        <v>840</v>
      </c>
      <c r="XET4" s="14"/>
      <c r="XEU4" s="14"/>
      <c r="XEV4" s="14"/>
      <c r="XEW4" s="14"/>
    </row>
    <row r="5" s="2" customFormat="1" ht="23.5" customHeight="1" spans="1:16377">
      <c r="A5" s="9" t="s">
        <v>10</v>
      </c>
      <c r="B5" s="11">
        <v>13</v>
      </c>
      <c r="C5" s="11">
        <v>13</v>
      </c>
      <c r="D5" s="10">
        <v>910</v>
      </c>
      <c r="E5" s="10">
        <v>2</v>
      </c>
      <c r="F5" s="10">
        <v>2</v>
      </c>
      <c r="G5" s="11">
        <v>200</v>
      </c>
      <c r="H5" s="10"/>
      <c r="I5" s="10"/>
      <c r="J5" s="10"/>
      <c r="K5" s="10">
        <f t="shared" ref="K5:K19" si="0">D5+G5+J5</f>
        <v>1110</v>
      </c>
      <c r="XET5" s="14"/>
      <c r="XEU5" s="14"/>
      <c r="XEV5" s="14"/>
      <c r="XEW5" s="14"/>
    </row>
    <row r="6" s="2" customFormat="1" ht="23.5" customHeight="1" spans="1:16377">
      <c r="A6" s="9" t="s">
        <v>11</v>
      </c>
      <c r="B6" s="10">
        <v>41</v>
      </c>
      <c r="C6" s="10">
        <v>42</v>
      </c>
      <c r="D6" s="10">
        <v>2940</v>
      </c>
      <c r="E6" s="10"/>
      <c r="F6" s="10"/>
      <c r="G6" s="11"/>
      <c r="H6" s="10"/>
      <c r="I6" s="10"/>
      <c r="J6" s="10"/>
      <c r="K6" s="10">
        <f t="shared" si="0"/>
        <v>2940</v>
      </c>
      <c r="XET6" s="14"/>
      <c r="XEU6" s="14"/>
      <c r="XEV6" s="14"/>
      <c r="XEW6" s="14"/>
    </row>
    <row r="7" s="2" customFormat="1" ht="23.5" customHeight="1" spans="1:16377">
      <c r="A7" s="9" t="s">
        <v>12</v>
      </c>
      <c r="B7" s="10">
        <v>14</v>
      </c>
      <c r="C7" s="10">
        <v>15</v>
      </c>
      <c r="D7" s="10">
        <v>1050</v>
      </c>
      <c r="E7" s="10"/>
      <c r="F7" s="10"/>
      <c r="G7" s="11"/>
      <c r="H7" s="10"/>
      <c r="I7" s="10"/>
      <c r="J7" s="10"/>
      <c r="K7" s="10">
        <f t="shared" si="0"/>
        <v>1050</v>
      </c>
      <c r="XET7" s="14"/>
      <c r="XEU7" s="14"/>
      <c r="XEV7" s="14"/>
      <c r="XEW7" s="14"/>
    </row>
    <row r="8" s="2" customFormat="1" ht="23.5" customHeight="1" spans="1:16377">
      <c r="A8" s="9" t="s">
        <v>13</v>
      </c>
      <c r="B8" s="10">
        <v>22</v>
      </c>
      <c r="C8" s="10">
        <v>22</v>
      </c>
      <c r="D8" s="10">
        <v>1540</v>
      </c>
      <c r="E8" s="10">
        <v>1</v>
      </c>
      <c r="F8" s="10">
        <v>1</v>
      </c>
      <c r="G8" s="11">
        <v>100</v>
      </c>
      <c r="H8" s="10"/>
      <c r="I8" s="10"/>
      <c r="J8" s="10"/>
      <c r="K8" s="10">
        <f t="shared" si="0"/>
        <v>1640</v>
      </c>
      <c r="XET8" s="14"/>
      <c r="XEU8" s="14"/>
      <c r="XEV8" s="14"/>
      <c r="XEW8" s="14"/>
    </row>
    <row r="9" s="2" customFormat="1" ht="23.5" customHeight="1" spans="1:16377">
      <c r="A9" s="9" t="s">
        <v>14</v>
      </c>
      <c r="B9" s="10">
        <v>11</v>
      </c>
      <c r="C9" s="10">
        <v>13</v>
      </c>
      <c r="D9" s="10">
        <v>910</v>
      </c>
      <c r="E9" s="10"/>
      <c r="F9" s="10"/>
      <c r="G9" s="11"/>
      <c r="H9" s="10"/>
      <c r="I9" s="10"/>
      <c r="J9" s="10"/>
      <c r="K9" s="10">
        <f t="shared" si="0"/>
        <v>910</v>
      </c>
      <c r="XET9" s="14"/>
      <c r="XEU9" s="14"/>
      <c r="XEV9" s="14"/>
      <c r="XEW9" s="14"/>
    </row>
    <row r="10" s="2" customFormat="1" ht="23.5" customHeight="1" spans="1:16377">
      <c r="A10" s="9" t="s">
        <v>15</v>
      </c>
      <c r="B10" s="10">
        <v>25</v>
      </c>
      <c r="C10" s="10">
        <v>25</v>
      </c>
      <c r="D10" s="10">
        <v>1750</v>
      </c>
      <c r="E10" s="10"/>
      <c r="F10" s="10"/>
      <c r="G10" s="11"/>
      <c r="H10" s="10"/>
      <c r="I10" s="10"/>
      <c r="J10" s="10"/>
      <c r="K10" s="10">
        <f t="shared" si="0"/>
        <v>1750</v>
      </c>
      <c r="XET10" s="14"/>
      <c r="XEU10" s="14"/>
      <c r="XEV10" s="14"/>
      <c r="XEW10" s="14"/>
    </row>
    <row r="11" s="2" customFormat="1" ht="23.5" customHeight="1" spans="1:16377">
      <c r="A11" s="9" t="s">
        <v>16</v>
      </c>
      <c r="B11" s="10">
        <v>35</v>
      </c>
      <c r="C11" s="10">
        <v>35</v>
      </c>
      <c r="D11" s="10">
        <v>2450</v>
      </c>
      <c r="E11" s="10"/>
      <c r="F11" s="10"/>
      <c r="G11" s="11"/>
      <c r="H11" s="10"/>
      <c r="I11" s="10"/>
      <c r="J11" s="10"/>
      <c r="K11" s="10">
        <f t="shared" si="0"/>
        <v>2450</v>
      </c>
      <c r="XET11" s="14"/>
      <c r="XEU11" s="14"/>
      <c r="XEV11" s="14"/>
      <c r="XEW11" s="14"/>
    </row>
    <row r="12" s="2" customFormat="1" ht="23.5" customHeight="1" spans="1:16377">
      <c r="A12" s="9" t="s">
        <v>17</v>
      </c>
      <c r="B12" s="10">
        <v>8</v>
      </c>
      <c r="C12" s="10">
        <v>8</v>
      </c>
      <c r="D12" s="10">
        <v>560</v>
      </c>
      <c r="E12" s="10">
        <v>2</v>
      </c>
      <c r="F12" s="10">
        <v>2</v>
      </c>
      <c r="G12" s="11">
        <v>200</v>
      </c>
      <c r="H12" s="10">
        <v>1</v>
      </c>
      <c r="I12" s="10">
        <v>1</v>
      </c>
      <c r="J12" s="10">
        <v>300</v>
      </c>
      <c r="K12" s="10">
        <f t="shared" si="0"/>
        <v>1060</v>
      </c>
      <c r="XET12" s="14"/>
      <c r="XEU12" s="14"/>
      <c r="XEV12" s="14"/>
      <c r="XEW12" s="14"/>
    </row>
    <row r="13" s="2" customFormat="1" ht="23.5" customHeight="1" spans="1:11">
      <c r="A13" s="9" t="s">
        <v>18</v>
      </c>
      <c r="B13" s="12">
        <v>36</v>
      </c>
      <c r="C13" s="12">
        <v>36</v>
      </c>
      <c r="D13" s="10">
        <v>2520</v>
      </c>
      <c r="E13" s="10"/>
      <c r="F13" s="10"/>
      <c r="G13" s="11"/>
      <c r="H13" s="10"/>
      <c r="I13" s="10"/>
      <c r="J13" s="10"/>
      <c r="K13" s="10">
        <f t="shared" si="0"/>
        <v>2520</v>
      </c>
    </row>
    <row r="14" s="2" customFormat="1" ht="23.5" customHeight="1" spans="1:16377">
      <c r="A14" s="9" t="s">
        <v>19</v>
      </c>
      <c r="B14" s="10">
        <v>29</v>
      </c>
      <c r="C14" s="10">
        <v>29</v>
      </c>
      <c r="D14" s="10">
        <v>2030</v>
      </c>
      <c r="E14" s="10">
        <v>10</v>
      </c>
      <c r="F14" s="10">
        <v>10</v>
      </c>
      <c r="G14" s="11">
        <v>1000</v>
      </c>
      <c r="H14" s="10"/>
      <c r="I14" s="10"/>
      <c r="J14" s="10"/>
      <c r="K14" s="10">
        <f t="shared" si="0"/>
        <v>3030</v>
      </c>
      <c r="XET14" s="14"/>
      <c r="XEU14" s="14"/>
      <c r="XEV14" s="14"/>
      <c r="XEW14" s="14"/>
    </row>
    <row r="15" s="3" customFormat="1" ht="23.5" customHeight="1" spans="1:16377">
      <c r="A15" s="10" t="s">
        <v>20</v>
      </c>
      <c r="B15" s="10">
        <v>17</v>
      </c>
      <c r="C15" s="10">
        <v>17</v>
      </c>
      <c r="D15" s="10">
        <v>1190</v>
      </c>
      <c r="E15" s="10">
        <v>3</v>
      </c>
      <c r="F15" s="10">
        <v>3</v>
      </c>
      <c r="G15" s="11">
        <v>300</v>
      </c>
      <c r="H15" s="10">
        <v>1</v>
      </c>
      <c r="I15" s="10">
        <v>1</v>
      </c>
      <c r="J15" s="10">
        <v>300</v>
      </c>
      <c r="K15" s="10">
        <f t="shared" si="0"/>
        <v>1790</v>
      </c>
      <c r="XET15" s="15"/>
      <c r="XEU15" s="15"/>
      <c r="XEV15" s="15"/>
      <c r="XEW15" s="15"/>
    </row>
    <row r="16" s="2" customFormat="1" ht="23.5" customHeight="1" spans="1:16377">
      <c r="A16" s="9" t="s">
        <v>21</v>
      </c>
      <c r="B16" s="10">
        <v>22</v>
      </c>
      <c r="C16" s="10">
        <v>23</v>
      </c>
      <c r="D16" s="10">
        <v>1610</v>
      </c>
      <c r="E16" s="10">
        <v>1</v>
      </c>
      <c r="F16" s="10">
        <v>1</v>
      </c>
      <c r="G16" s="11">
        <v>100</v>
      </c>
      <c r="H16" s="10"/>
      <c r="I16" s="10"/>
      <c r="J16" s="10"/>
      <c r="K16" s="10">
        <f t="shared" si="0"/>
        <v>1710</v>
      </c>
      <c r="XET16" s="14"/>
      <c r="XEU16" s="14"/>
      <c r="XEV16" s="14"/>
      <c r="XEW16" s="14"/>
    </row>
    <row r="17" s="2" customFormat="1" ht="23.5" customHeight="1" spans="1:16377">
      <c r="A17" s="9" t="s">
        <v>22</v>
      </c>
      <c r="B17" s="10">
        <v>29</v>
      </c>
      <c r="C17" s="10">
        <v>29</v>
      </c>
      <c r="D17" s="10">
        <v>2030</v>
      </c>
      <c r="E17" s="10">
        <v>1</v>
      </c>
      <c r="F17" s="10">
        <v>1</v>
      </c>
      <c r="G17" s="11">
        <v>100</v>
      </c>
      <c r="H17" s="10">
        <v>1</v>
      </c>
      <c r="I17" s="10">
        <v>1</v>
      </c>
      <c r="J17" s="10">
        <v>300</v>
      </c>
      <c r="K17" s="10">
        <f t="shared" si="0"/>
        <v>2430</v>
      </c>
      <c r="XET17" s="14"/>
      <c r="XEU17" s="14"/>
      <c r="XEV17" s="14"/>
      <c r="XEW17" s="14"/>
    </row>
    <row r="18" s="2" customFormat="1" ht="23.5" customHeight="1" spans="1:16377">
      <c r="A18" s="9" t="s">
        <v>23</v>
      </c>
      <c r="B18" s="10">
        <v>92</v>
      </c>
      <c r="C18" s="10">
        <v>94</v>
      </c>
      <c r="D18" s="10">
        <v>6580</v>
      </c>
      <c r="E18" s="10">
        <v>11</v>
      </c>
      <c r="F18" s="10">
        <v>11</v>
      </c>
      <c r="G18" s="11">
        <v>1100</v>
      </c>
      <c r="H18" s="10">
        <v>1</v>
      </c>
      <c r="I18" s="10">
        <v>1</v>
      </c>
      <c r="J18" s="10">
        <v>300</v>
      </c>
      <c r="K18" s="10">
        <f t="shared" si="0"/>
        <v>7980</v>
      </c>
      <c r="XET18" s="14"/>
      <c r="XEU18" s="14"/>
      <c r="XEV18" s="14"/>
      <c r="XEW18" s="14"/>
    </row>
    <row r="19" s="2" customFormat="1" ht="23.5" customHeight="1" spans="1:11">
      <c r="A19" s="9" t="s">
        <v>24</v>
      </c>
      <c r="B19" s="10">
        <f>SUM(B4:B18)</f>
        <v>406</v>
      </c>
      <c r="C19" s="10">
        <v>413</v>
      </c>
      <c r="D19" s="10">
        <v>28910</v>
      </c>
      <c r="E19" s="10">
        <v>29</v>
      </c>
      <c r="F19" s="10">
        <v>29</v>
      </c>
      <c r="G19" s="11">
        <v>2900</v>
      </c>
      <c r="H19" s="10">
        <v>4</v>
      </c>
      <c r="I19" s="10">
        <v>4</v>
      </c>
      <c r="J19" s="10">
        <v>1200</v>
      </c>
      <c r="K19" s="10">
        <f t="shared" si="0"/>
        <v>33010</v>
      </c>
    </row>
  </sheetData>
  <mergeCells count="6">
    <mergeCell ref="A1:K1"/>
    <mergeCell ref="B2:D2"/>
    <mergeCell ref="E2:G2"/>
    <mergeCell ref="H2:J2"/>
    <mergeCell ref="A2:A3"/>
    <mergeCell ref="K2:K3"/>
  </mergeCells>
  <pageMargins left="0.708333333333333" right="0.66875" top="0.786805555555556" bottom="0.511805555555556" header="0.511805555555556" footer="0.43263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王永红</cp:lastModifiedBy>
  <dcterms:created xsi:type="dcterms:W3CDTF">2019-04-28T02:44:00Z</dcterms:created>
  <dcterms:modified xsi:type="dcterms:W3CDTF">2023-07-20T02:19:36Z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58CCDFAEE687422BB296EA3F46635D6B</vt:lpwstr>
  </property>
</Properties>
</file>