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<sst xmlns="http://schemas.openxmlformats.org/spreadsheetml/2006/main" count="32" uniqueCount="27">
  <si>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附件：</t>
  </si>
  <si>
    <t>2025年4月残疾人两项补贴发放汇总表</t>
  </si>
  <si>
    <t>乡  镇</t>
  </si>
  <si>
    <t>生活补贴</t>
  </si>
  <si>
    <t>护理补贴</t>
  </si>
  <si>
    <t>两项补贴
总金额</t>
  </si>
  <si>
    <t>4月
人数</t>
  </si>
  <si>
    <t>4月
金额</t>
  </si>
  <si>
    <t>补发
人次</t>
  </si>
  <si>
    <t>补发
金额</t>
  </si>
  <si>
    <t>总金额</t>
  </si>
  <si>
    <t>柳林镇</t>
  </si>
  <si>
    <t>穆村镇</t>
  </si>
  <si>
    <t>薛村镇</t>
  </si>
  <si>
    <t>庄上镇</t>
  </si>
  <si>
    <t>孟门镇</t>
  </si>
  <si>
    <t>下三交镇</t>
  </si>
  <si>
    <t>留誉镇</t>
  </si>
  <si>
    <t>成家庄镇</t>
  </si>
  <si>
    <t>金家庄镇</t>
  </si>
  <si>
    <t>陈家湾镇</t>
  </si>
  <si>
    <t>石西乡</t>
  </si>
  <si>
    <t>高家沟乡</t>
  </si>
  <si>
    <t>李家湾乡</t>
  </si>
  <si>
    <t>西王家沟乡</t>
  </si>
  <si>
    <t>贾家垣乡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</si>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</sst>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1"/>
      <name val="方正黑体简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Q5" sqref="Q5"/>
    </sheetView>
  </sheetViews>
  <sheetFormatPr defaultColWidth="9" defaultRowHeight="13.5"/>
  <cols>
    <col min="1" max="1" width="11" customWidth="1"/>
    <col min="2" max="2" width="5.625" customWidth="1"/>
    <col min="3" max="3" width="8.625" customWidth="1"/>
    <col min="4" max="5" width="5.625" customWidth="1"/>
    <col min="6" max="6" width="7.5" customWidth="1"/>
    <col min="7" max="7" width="5.625" customWidth="1"/>
    <col min="8" max="8" width="8.625" customWidth="1"/>
    <col min="9" max="10" width="5.625" customWidth="1"/>
    <col min="11" max="11" width="9.625" customWidth="1"/>
    <col min="12" max="12" width="9.85833333333333" customWidth="1"/>
  </cols>
  <sheetData>
    <row r="1" ht="26" customHeight="1" spans="1:1">
      <c r="A1" s="1" t="s">
        <v>0</v>
      </c>
    </row>
    <row r="2" ht="51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34" customHeight="1" spans="1:12">
      <c r="A3" s="4" t="s">
        <v>2</v>
      </c>
      <c r="B3" s="4" t="s">
        <v>3</v>
      </c>
      <c r="C3" s="4"/>
      <c r="D3" s="4"/>
      <c r="E3" s="4"/>
      <c r="F3" s="4"/>
      <c r="G3" s="4" t="s">
        <v>4</v>
      </c>
      <c r="H3" s="4"/>
      <c r="I3" s="4"/>
      <c r="J3" s="4"/>
      <c r="K3" s="4"/>
      <c r="L3" s="5" t="s">
        <v>5</v>
      </c>
    </row>
    <row r="4" s="2" customFormat="1" ht="34" customHeight="1" spans="1:12">
      <c r="A4" s="4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/>
    </row>
    <row r="5" ht="37" customHeight="1" spans="1:12">
      <c r="A5" s="6" t="s">
        <v>11</v>
      </c>
      <c r="B5" s="7">
        <v>774</v>
      </c>
      <c r="C5" s="8">
        <v>63468</v>
      </c>
      <c r="D5" s="8"/>
      <c r="E5" s="8"/>
      <c r="F5" s="7"/>
      <c r="G5" s="7">
        <v>864</v>
      </c>
      <c r="H5" s="7">
        <v>82676.5</v>
      </c>
      <c r="I5" s="7">
        <v>1</v>
      </c>
      <c r="J5" s="7">
        <v>109</v>
      </c>
      <c r="K5" s="7">
        <f>H5+J5</f>
        <v>82785.5</v>
      </c>
      <c r="L5" s="7">
        <f>C5+K5</f>
        <v>146253.5</v>
      </c>
    </row>
    <row r="6" ht="37" customHeight="1" spans="1:12">
      <c r="A6" s="6" t="s">
        <v>12</v>
      </c>
      <c r="B6" s="7">
        <v>395</v>
      </c>
      <c r="C6" s="8">
        <v>32390</v>
      </c>
      <c r="D6" s="8"/>
      <c r="E6" s="8"/>
      <c r="F6" s="7"/>
      <c r="G6" s="7">
        <v>312</v>
      </c>
      <c r="H6" s="7">
        <v>29811.5</v>
      </c>
      <c r="I6" s="7"/>
      <c r="J6" s="7"/>
      <c r="K6" s="7">
        <f t="shared" ref="K6:K20" si="0">H6+J6</f>
        <v>29811.5</v>
      </c>
      <c r="L6" s="7">
        <f t="shared" ref="L6:L20" si="1">C6+K6</f>
        <v>62201.5</v>
      </c>
    </row>
    <row r="7" ht="37" customHeight="1" spans="1:12">
      <c r="A7" s="6" t="s">
        <v>13</v>
      </c>
      <c r="B7" s="7">
        <v>483</v>
      </c>
      <c r="C7" s="8">
        <v>39606</v>
      </c>
      <c r="D7" s="8"/>
      <c r="E7" s="8"/>
      <c r="F7" s="7"/>
      <c r="G7" s="7">
        <v>319</v>
      </c>
      <c r="H7" s="7">
        <v>30574.5</v>
      </c>
      <c r="I7" s="7"/>
      <c r="J7" s="7"/>
      <c r="K7" s="7">
        <f t="shared" si="0"/>
        <v>30574.5</v>
      </c>
      <c r="L7" s="7">
        <f t="shared" si="1"/>
        <v>70180.5</v>
      </c>
    </row>
    <row r="8" ht="37" customHeight="1" spans="1:12">
      <c r="A8" s="6" t="s">
        <v>14</v>
      </c>
      <c r="B8" s="7">
        <v>254</v>
      </c>
      <c r="C8" s="8">
        <v>20828</v>
      </c>
      <c r="D8" s="8"/>
      <c r="E8" s="8"/>
      <c r="F8" s="7"/>
      <c r="G8" s="7">
        <v>217</v>
      </c>
      <c r="H8" s="7">
        <v>20655.5</v>
      </c>
      <c r="I8" s="7"/>
      <c r="J8" s="7"/>
      <c r="K8" s="7">
        <f t="shared" si="0"/>
        <v>20655.5</v>
      </c>
      <c r="L8" s="7">
        <f t="shared" si="1"/>
        <v>41483.5</v>
      </c>
    </row>
    <row r="9" ht="37" customHeight="1" spans="1:12">
      <c r="A9" s="6" t="s">
        <v>15</v>
      </c>
      <c r="B9" s="7">
        <v>233</v>
      </c>
      <c r="C9" s="8">
        <v>19106</v>
      </c>
      <c r="D9" s="8"/>
      <c r="E9" s="8"/>
      <c r="F9" s="7"/>
      <c r="G9" s="7">
        <v>221</v>
      </c>
      <c r="H9" s="7">
        <v>21691</v>
      </c>
      <c r="I9" s="7"/>
      <c r="J9" s="7"/>
      <c r="K9" s="7">
        <f t="shared" si="0"/>
        <v>21691</v>
      </c>
      <c r="L9" s="7">
        <f t="shared" si="1"/>
        <v>40797</v>
      </c>
    </row>
    <row r="10" ht="37" customHeight="1" spans="1:12">
      <c r="A10" s="6" t="s">
        <v>16</v>
      </c>
      <c r="B10" s="7">
        <v>476</v>
      </c>
      <c r="C10" s="8">
        <v>39032</v>
      </c>
      <c r="D10" s="8"/>
      <c r="E10" s="8"/>
      <c r="F10" s="7"/>
      <c r="G10" s="7">
        <v>318</v>
      </c>
      <c r="H10" s="7">
        <v>29975</v>
      </c>
      <c r="I10" s="7"/>
      <c r="J10" s="7"/>
      <c r="K10" s="7">
        <f t="shared" si="0"/>
        <v>29975</v>
      </c>
      <c r="L10" s="7">
        <f t="shared" si="1"/>
        <v>69007</v>
      </c>
    </row>
    <row r="11" ht="37" customHeight="1" spans="1:12">
      <c r="A11" s="6" t="s">
        <v>17</v>
      </c>
      <c r="B11" s="7">
        <v>366</v>
      </c>
      <c r="C11" s="8">
        <v>30012</v>
      </c>
      <c r="D11" s="8"/>
      <c r="E11" s="8"/>
      <c r="F11" s="7"/>
      <c r="G11" s="7">
        <v>278</v>
      </c>
      <c r="H11" s="7">
        <v>26923</v>
      </c>
      <c r="I11" s="7"/>
      <c r="J11" s="7"/>
      <c r="K11" s="7">
        <f t="shared" si="0"/>
        <v>26923</v>
      </c>
      <c r="L11" s="7">
        <f t="shared" si="1"/>
        <v>56935</v>
      </c>
    </row>
    <row r="12" ht="37" customHeight="1" spans="1:12">
      <c r="A12" s="6" t="s">
        <v>18</v>
      </c>
      <c r="B12" s="7">
        <v>287</v>
      </c>
      <c r="C12" s="8">
        <v>23534</v>
      </c>
      <c r="D12" s="8"/>
      <c r="E12" s="8"/>
      <c r="F12" s="7"/>
      <c r="G12" s="7">
        <v>217</v>
      </c>
      <c r="H12" s="7">
        <v>20873.5</v>
      </c>
      <c r="I12" s="7"/>
      <c r="J12" s="7"/>
      <c r="K12" s="7">
        <f t="shared" si="0"/>
        <v>20873.5</v>
      </c>
      <c r="L12" s="7">
        <f t="shared" si="1"/>
        <v>44407.5</v>
      </c>
    </row>
    <row r="13" ht="37" customHeight="1" spans="1:12">
      <c r="A13" s="6" t="s">
        <v>19</v>
      </c>
      <c r="B13" s="7">
        <v>244</v>
      </c>
      <c r="C13" s="8">
        <v>20008</v>
      </c>
      <c r="D13" s="8"/>
      <c r="E13" s="8"/>
      <c r="F13" s="7"/>
      <c r="G13" s="7">
        <v>208</v>
      </c>
      <c r="H13" s="7">
        <v>19238.5</v>
      </c>
      <c r="I13" s="7"/>
      <c r="J13" s="7"/>
      <c r="K13" s="7">
        <f t="shared" si="0"/>
        <v>19238.5</v>
      </c>
      <c r="L13" s="7">
        <f t="shared" si="1"/>
        <v>39246.5</v>
      </c>
    </row>
    <row r="14" ht="37" customHeight="1" spans="1:12">
      <c r="A14" s="6" t="s">
        <v>20</v>
      </c>
      <c r="B14" s="7">
        <v>296</v>
      </c>
      <c r="C14" s="8">
        <v>24272</v>
      </c>
      <c r="D14" s="8"/>
      <c r="E14" s="8"/>
      <c r="F14" s="7"/>
      <c r="G14" s="7">
        <v>269</v>
      </c>
      <c r="H14" s="7">
        <v>25506</v>
      </c>
      <c r="I14" s="7"/>
      <c r="J14" s="7"/>
      <c r="K14" s="7">
        <f t="shared" si="0"/>
        <v>25506</v>
      </c>
      <c r="L14" s="7">
        <f t="shared" si="1"/>
        <v>49778</v>
      </c>
    </row>
    <row r="15" ht="37" customHeight="1" spans="1:12">
      <c r="A15" s="6" t="s">
        <v>21</v>
      </c>
      <c r="B15" s="7">
        <v>411</v>
      </c>
      <c r="C15" s="8">
        <v>33702</v>
      </c>
      <c r="D15" s="8"/>
      <c r="E15" s="8"/>
      <c r="F15" s="7"/>
      <c r="G15" s="7">
        <v>258</v>
      </c>
      <c r="H15" s="7">
        <v>23435</v>
      </c>
      <c r="I15" s="7"/>
      <c r="J15" s="7"/>
      <c r="K15" s="7">
        <v>23435</v>
      </c>
      <c r="L15" s="7">
        <f t="shared" si="1"/>
        <v>57137</v>
      </c>
    </row>
    <row r="16" ht="37" customHeight="1" spans="1:12">
      <c r="A16" s="6" t="s">
        <v>22</v>
      </c>
      <c r="B16" s="7">
        <v>463</v>
      </c>
      <c r="C16" s="8">
        <v>37966</v>
      </c>
      <c r="D16" s="8"/>
      <c r="E16" s="8"/>
      <c r="F16" s="7"/>
      <c r="G16" s="7">
        <v>333</v>
      </c>
      <c r="H16" s="7">
        <v>31991.5</v>
      </c>
      <c r="I16" s="7"/>
      <c r="J16" s="7"/>
      <c r="K16" s="7">
        <f t="shared" si="0"/>
        <v>31991.5</v>
      </c>
      <c r="L16" s="7">
        <f t="shared" si="1"/>
        <v>69957.5</v>
      </c>
    </row>
    <row r="17" ht="37" customHeight="1" spans="1:12">
      <c r="A17" s="6" t="s">
        <v>23</v>
      </c>
      <c r="B17" s="7">
        <v>208</v>
      </c>
      <c r="C17" s="8">
        <v>17056</v>
      </c>
      <c r="D17" s="8"/>
      <c r="E17" s="8"/>
      <c r="F17" s="7"/>
      <c r="G17" s="7">
        <v>173</v>
      </c>
      <c r="H17" s="7">
        <v>16077.5</v>
      </c>
      <c r="I17" s="7"/>
      <c r="J17" s="7"/>
      <c r="K17" s="7">
        <f t="shared" si="0"/>
        <v>16077.5</v>
      </c>
      <c r="L17" s="7">
        <f t="shared" si="1"/>
        <v>33133.5</v>
      </c>
    </row>
    <row r="18" ht="37" customHeight="1" spans="1:12">
      <c r="A18" s="6" t="s">
        <v>24</v>
      </c>
      <c r="B18" s="7">
        <v>190</v>
      </c>
      <c r="C18" s="8">
        <v>15580</v>
      </c>
      <c r="D18" s="8"/>
      <c r="E18" s="8"/>
      <c r="F18" s="7"/>
      <c r="G18" s="7">
        <v>186</v>
      </c>
      <c r="H18" s="7">
        <v>18203</v>
      </c>
      <c r="I18" s="7"/>
      <c r="J18" s="7"/>
      <c r="K18" s="7">
        <f t="shared" si="0"/>
        <v>18203</v>
      </c>
      <c r="L18" s="7">
        <f t="shared" si="1"/>
        <v>33783</v>
      </c>
    </row>
    <row r="19" ht="37" customHeight="1" spans="1:12">
      <c r="A19" s="6" t="s">
        <v>25</v>
      </c>
      <c r="B19" s="7">
        <v>278</v>
      </c>
      <c r="C19" s="8">
        <v>22796</v>
      </c>
      <c r="D19" s="8"/>
      <c r="E19" s="8"/>
      <c r="F19" s="7"/>
      <c r="G19" s="7">
        <v>221</v>
      </c>
      <c r="H19" s="7">
        <v>21146</v>
      </c>
      <c r="I19" s="7"/>
      <c r="J19" s="7"/>
      <c r="K19" s="7">
        <f t="shared" si="0"/>
        <v>21146</v>
      </c>
      <c r="L19" s="7">
        <f t="shared" si="1"/>
        <v>43942</v>
      </c>
    </row>
    <row r="20" ht="37" customHeight="1" spans="1:12">
      <c r="A20" s="6" t="s">
        <v>26</v>
      </c>
      <c r="B20" s="7">
        <f>SUM(B5:B19)</f>
        <v>5358</v>
      </c>
      <c r="C20" s="8">
        <f>SUM(C5:C19)</f>
        <v>439356</v>
      </c>
      <c r="D20" s="8"/>
      <c r="E20" s="8"/>
      <c r="F20" s="7"/>
      <c r="G20" s="7">
        <f>SUM(G5:G19)</f>
        <v>4394</v>
      </c>
      <c r="H20" s="7">
        <f>SUM(H5:H19)</f>
        <v>418778</v>
      </c>
      <c r="I20" s="7">
        <v>1</v>
      </c>
      <c r="J20" s="7">
        <v>109</v>
      </c>
      <c r="K20" s="7">
        <f>SUM(K5:K19)</f>
        <v>418887</v>
      </c>
      <c r="L20" s="7">
        <f>SUM(L5:L19)</f>
        <v>858243</v>
      </c>
    </row>
  </sheetData>
  <mergeCells count="5">
    <mergeCell ref="A2:L2"/>
    <mergeCell ref="B3:F3"/>
    <mergeCell ref="G3:K3"/>
    <mergeCell ref="A3:A4"/>
    <mergeCell ref="L3:L4"/>
  </mergeCells>
  <pageMargins left="0.786805555555556" right="0.156944444444444" top="0.590277777777778" bottom="0.472222222222222" header="0.66875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で⅞づ殇ゞ.</cp:lastModifiedBy>
  <dcterms:created xsi:type="dcterms:W3CDTF">2020-08-26T02:34:00Z</dcterms:created>
  <dcterms:modified xsi:type="dcterms:W3CDTF">2025-03-31T09:20:10Z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7673E103D669485EA0440132A47773E1</vt:lpwstr>
  </property>
</Properties>
</file>