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Sheet2" sheetId="2" r:id="rId1"/>
    <sheet name="Sheet1" sheetId="1" r:id="rId2"/>
    <sheet name="Sheet3" sheetId="3" r:id="rId3"/>
    <sheet name="Sheet4" sheetId="4" r:id="rId4"/>
    <sheet name="Sheet5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<sst xmlns="http://schemas.openxmlformats.org/spreadsheetml/2006/main" count="166" uniqueCount="85">
  <si>
    <t>附件1：</t>
  </si>
  <si>
    <t>柳林县城市特困对象2025年7月供养金汇总表</t>
  </si>
  <si>
    <t>居委
乡镇</t>
  </si>
  <si>
    <t>户数</t>
  </si>
  <si>
    <t>人数</t>
  </si>
  <si>
    <t>7月
发放金额</t>
  </si>
  <si>
    <t>集中供养</t>
  </si>
  <si>
    <t>分散供养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</si>
  <si>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</si>
  <si>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</si>
  <si>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</si>
  <si>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</si>
  <si>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</si>
  <si>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</si>
  <si>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</si>
  <si>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</si>
  <si>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</si>
  <si>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</si>
  <si>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</si>
  <si>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</si>
  <si>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</si>
  <si>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</si>
  <si>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</si>
  <si>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</si>
  <si>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</si>
  <si>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</si>
  <si>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</si>
  <si>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</si>
  <si>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</si>
  <si>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</si>
  <si>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</si>
  <si>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附件2：</t>
  </si>
  <si>
    <t>柳林县农村特困对象2025年7月供养金汇总表</t>
  </si>
  <si>
    <t>总
户
数</t>
  </si>
  <si>
    <t>总
人
数</t>
  </si>
  <si>
    <t>7月
供养金</t>
  </si>
  <si>
    <t>埋葬费</t>
  </si>
  <si>
    <t>7月
保障金额</t>
  </si>
  <si>
    <t>柳林镇</t>
  </si>
  <si>
    <t>附件3：</t>
  </si>
  <si>
    <t>柳林县各敬老院2025年7月供养金汇总表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</si>
  <si>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</si>
  <si>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</si>
  <si>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</si>
  <si>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</si>
  <si>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</si>
  <si>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</si>
  <si>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</si>
  <si>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</si>
  <si>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柳林县高家沟中心敬老院</t>
  </si>
  <si>
    <t>561151010300000027382</t>
  </si>
  <si>
    <t>附件4：</t>
  </si>
  <si>
    <t>农村特困对象2025年7月电价补贴汇总表</t>
  </si>
  <si>
    <t xml:space="preserve">
乡镇</t>
  </si>
  <si>
    <t>分散供养（7.16/户）</t>
  </si>
  <si>
    <t>7月
电价补贴</t>
  </si>
  <si>
    <t>2025年7月城乡特困核减花名</t>
  </si>
  <si>
    <t>街道(乡镇)</t>
  </si>
  <si>
    <t>社区(村)</t>
  </si>
  <si>
    <t>申请人姓名</t>
  </si>
  <si>
    <t>身份证号码</t>
  </si>
  <si>
    <t>特困类别</t>
  </si>
  <si>
    <t>供养方式</t>
  </si>
  <si>
    <t>家庭人口数</t>
  </si>
  <si>
    <t>需供养人口数</t>
  </si>
  <si>
    <t>居住地址</t>
  </si>
  <si>
    <t>联系电话</t>
  </si>
  <si>
    <t>起始供养年月</t>
  </si>
  <si>
    <t>截止供养年月</t>
  </si>
  <si>
    <t>待遇类型</t>
  </si>
  <si>
    <t>业务办理类型</t>
  </si>
  <si>
    <t>行政区划编码</t>
  </si>
  <si>
    <t>是否工作人员近亲属</t>
  </si>
  <si>
    <t>高家塔村委会</t>
  </si>
  <si>
    <t>高义兵</t>
  </si>
  <si>
    <t>14**************13</t>
  </si>
  <si>
    <t>农村特困</t>
  </si>
  <si>
    <t>柳林县孟门镇高家塔村委会</t>
  </si>
  <si>
    <t>15035812993</t>
  </si>
  <si>
    <t>202401</t>
  </si>
  <si>
    <t/>
  </si>
  <si>
    <t>正常</t>
  </si>
  <si>
    <t>新申请</t>
  </si>
  <si>
    <t>141125107999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</si>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</sst>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.00_ "/>
    <numFmt numFmtId="179" formatCode="0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color theme="1"/>
      <name val="宋体"/>
      <charset val="134"/>
      <scheme val="minor"/>
    </font>
    <font>
      <b/>
      <sz val="11"/>
      <name val="Arial"/>
      <charset val="0"/>
    </font>
    <font>
      <b/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0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/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78" fontId="10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49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/>
    </xf>
    <xf numFmtId="49" fontId="11" fillId="0" borderId="3" xfId="49" applyNumberFormat="1" applyFont="1" applyFill="1" applyBorder="1" applyAlignment="1" applyProtection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78" fontId="17" fillId="2" borderId="7" xfId="0" applyNumberFormat="1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shrinkToFit="1"/>
    </xf>
    <xf numFmtId="179" fontId="11" fillId="0" borderId="3" xfId="0" applyNumberFormat="1" applyFont="1" applyFill="1" applyBorder="1" applyAlignment="1" applyProtection="1">
      <alignment horizontal="center" vertical="center" shrinkToFit="1"/>
    </xf>
    <xf numFmtId="179" fontId="11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J7" sqref="J7"/>
    </sheetView>
  </sheetViews>
  <sheetFormatPr defaultColWidth="9" defaultRowHeight="27" customHeight="1"/>
  <cols>
    <col min="1" max="1" width="13.625" style="13" customWidth="1"/>
    <col min="2" max="3" width="6.625" style="13" customWidth="1"/>
    <col min="4" max="4" width="9.94166666666667" style="13" customWidth="1"/>
    <col min="5" max="6" width="6.625" style="13" customWidth="1"/>
    <col min="7" max="7" width="13.1416666666667" style="13" customWidth="1"/>
    <col min="8" max="9" width="6.625" style="13" customWidth="1"/>
    <col min="10" max="10" width="11.7166666666667" style="13" customWidth="1"/>
    <col min="11" max="247" width="9" style="13"/>
    <col min="248" max="254" width="9" style="51"/>
    <col min="255" max="16384" width="9" style="50"/>
  </cols>
  <sheetData>
    <row r="1" s="50" customFormat="1" ht="22" customHeight="1" spans="1:254">
      <c r="A1" s="15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51"/>
      <c r="IO1" s="51"/>
      <c r="IP1" s="51"/>
      <c r="IQ1" s="51"/>
      <c r="IR1" s="51"/>
      <c r="IS1" s="51"/>
      <c r="IT1" s="51"/>
    </row>
    <row r="2" s="51" customFormat="1" ht="35" customHeight="1" spans="1:10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="52" customFormat="1" ht="25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/>
      <c r="G3" s="19"/>
      <c r="H3" s="19" t="s">
        <v>7</v>
      </c>
      <c r="I3" s="19"/>
      <c r="J3" s="19"/>
    </row>
    <row r="4" s="11" customFormat="1" ht="25" customHeight="1" spans="1:247">
      <c r="A4" s="18"/>
      <c r="B4" s="18"/>
      <c r="C4" s="18"/>
      <c r="D4" s="18"/>
      <c r="E4" s="18" t="s">
        <v>3</v>
      </c>
      <c r="F4" s="18" t="s">
        <v>4</v>
      </c>
      <c r="G4" s="18" t="s">
        <v>8</v>
      </c>
      <c r="H4" s="18" t="s">
        <v>3</v>
      </c>
      <c r="I4" s="18" t="s">
        <v>4</v>
      </c>
      <c r="J4" s="18" t="s">
        <v>9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</row>
    <row r="5" s="50" customFormat="1" ht="29" customHeight="1" spans="1:242">
      <c r="A5" s="55" t="s">
        <v>10</v>
      </c>
      <c r="B5" s="56">
        <v>4</v>
      </c>
      <c r="C5" s="57">
        <v>4</v>
      </c>
      <c r="D5" s="58">
        <v>4583</v>
      </c>
      <c r="E5" s="58">
        <v>1</v>
      </c>
      <c r="F5" s="58">
        <v>1</v>
      </c>
      <c r="G5" s="59">
        <v>1232</v>
      </c>
      <c r="H5" s="58">
        <v>3</v>
      </c>
      <c r="I5" s="58">
        <v>3</v>
      </c>
      <c r="J5" s="58">
        <v>3351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</row>
    <row r="6" s="50" customFormat="1" ht="29" customHeight="1" spans="1:242">
      <c r="A6" s="55" t="s">
        <v>11</v>
      </c>
      <c r="B6" s="56">
        <v>8</v>
      </c>
      <c r="C6" s="57">
        <v>8</v>
      </c>
      <c r="D6" s="58">
        <v>9536</v>
      </c>
      <c r="E6" s="58">
        <v>0</v>
      </c>
      <c r="F6" s="58">
        <v>0</v>
      </c>
      <c r="G6" s="41">
        <v>0</v>
      </c>
      <c r="H6" s="58">
        <v>8</v>
      </c>
      <c r="I6" s="58">
        <v>8</v>
      </c>
      <c r="J6" s="58">
        <v>9536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</row>
    <row r="7" s="50" customFormat="1" ht="29" customHeight="1" spans="1:242">
      <c r="A7" s="55" t="s">
        <v>12</v>
      </c>
      <c r="B7" s="56">
        <v>7</v>
      </c>
      <c r="C7" s="57">
        <v>9</v>
      </c>
      <c r="D7" s="58">
        <v>12180.5</v>
      </c>
      <c r="E7" s="58">
        <v>3</v>
      </c>
      <c r="F7" s="58">
        <v>3</v>
      </c>
      <c r="G7" s="41">
        <v>4878.5</v>
      </c>
      <c r="H7" s="58">
        <v>4</v>
      </c>
      <c r="I7" s="58">
        <v>6</v>
      </c>
      <c r="J7" s="58">
        <v>7302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</row>
    <row r="8" s="50" customFormat="1" ht="29" customHeight="1" spans="1:242">
      <c r="A8" s="55" t="s">
        <v>13</v>
      </c>
      <c r="B8" s="56">
        <v>1</v>
      </c>
      <c r="C8" s="57">
        <v>1</v>
      </c>
      <c r="D8" s="58">
        <v>1117</v>
      </c>
      <c r="E8" s="58">
        <v>0</v>
      </c>
      <c r="F8" s="58">
        <v>0</v>
      </c>
      <c r="G8" s="41">
        <v>0</v>
      </c>
      <c r="H8" s="58">
        <v>1</v>
      </c>
      <c r="I8" s="58">
        <v>1</v>
      </c>
      <c r="J8" s="58">
        <v>1117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</row>
    <row r="9" s="50" customFormat="1" ht="29" customHeight="1" spans="1:242">
      <c r="A9" s="55" t="s">
        <v>14</v>
      </c>
      <c r="B9" s="56">
        <v>1</v>
      </c>
      <c r="C9" s="57">
        <v>1</v>
      </c>
      <c r="D9" s="58">
        <v>1117</v>
      </c>
      <c r="E9" s="58">
        <v>0</v>
      </c>
      <c r="F9" s="58">
        <v>0</v>
      </c>
      <c r="G9" s="41">
        <v>0</v>
      </c>
      <c r="H9" s="58">
        <v>1</v>
      </c>
      <c r="I9" s="58">
        <v>1</v>
      </c>
      <c r="J9" s="58">
        <v>1117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</row>
    <row r="10" s="50" customFormat="1" ht="29" customHeight="1" spans="1:242">
      <c r="A10" s="55" t="s">
        <v>15</v>
      </c>
      <c r="B10" s="56">
        <v>1</v>
      </c>
      <c r="C10" s="57">
        <v>1</v>
      </c>
      <c r="D10" s="58">
        <v>1217</v>
      </c>
      <c r="E10" s="58">
        <v>0</v>
      </c>
      <c r="F10" s="58">
        <v>0</v>
      </c>
      <c r="G10" s="41">
        <v>0</v>
      </c>
      <c r="H10" s="58">
        <v>1</v>
      </c>
      <c r="I10" s="58">
        <v>1</v>
      </c>
      <c r="J10" s="58">
        <v>1217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</row>
    <row r="11" s="50" customFormat="1" ht="29" customHeight="1" spans="1:242">
      <c r="A11" s="55" t="s">
        <v>16</v>
      </c>
      <c r="B11" s="56">
        <v>3</v>
      </c>
      <c r="C11" s="57">
        <v>3</v>
      </c>
      <c r="D11" s="58">
        <v>3551</v>
      </c>
      <c r="E11" s="58">
        <v>0</v>
      </c>
      <c r="F11" s="58">
        <v>0</v>
      </c>
      <c r="G11" s="41">
        <v>0</v>
      </c>
      <c r="H11" s="58">
        <v>3</v>
      </c>
      <c r="I11" s="58">
        <v>3</v>
      </c>
      <c r="J11" s="58">
        <v>3551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</row>
    <row r="12" s="50" customFormat="1" ht="29" customHeight="1" spans="1:245">
      <c r="A12" s="55" t="s">
        <v>17</v>
      </c>
      <c r="B12" s="56">
        <v>0</v>
      </c>
      <c r="C12" s="57">
        <v>0</v>
      </c>
      <c r="D12" s="58">
        <v>0</v>
      </c>
      <c r="E12" s="58">
        <v>0</v>
      </c>
      <c r="F12" s="58">
        <v>0</v>
      </c>
      <c r="G12" s="41">
        <v>0</v>
      </c>
      <c r="H12" s="58">
        <v>0</v>
      </c>
      <c r="I12" s="58">
        <v>0</v>
      </c>
      <c r="J12" s="58"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</row>
    <row r="13" s="50" customFormat="1" ht="29" customHeight="1" spans="1:247">
      <c r="A13" s="55" t="s">
        <v>18</v>
      </c>
      <c r="B13" s="56">
        <v>0</v>
      </c>
      <c r="C13" s="57">
        <v>0</v>
      </c>
      <c r="D13" s="58">
        <v>0</v>
      </c>
      <c r="E13" s="58">
        <v>0</v>
      </c>
      <c r="F13" s="58">
        <v>0</v>
      </c>
      <c r="G13" s="41">
        <v>0</v>
      </c>
      <c r="H13" s="58">
        <v>0</v>
      </c>
      <c r="I13" s="58">
        <v>0</v>
      </c>
      <c r="J13" s="58"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="50" customFormat="1" ht="29" customHeight="1" spans="1:247">
      <c r="A14" s="55" t="s">
        <v>19</v>
      </c>
      <c r="B14" s="56">
        <v>2</v>
      </c>
      <c r="C14" s="57">
        <v>2</v>
      </c>
      <c r="D14" s="58">
        <v>2234</v>
      </c>
      <c r="E14" s="58">
        <v>0</v>
      </c>
      <c r="F14" s="58">
        <v>0</v>
      </c>
      <c r="G14" s="41">
        <v>0</v>
      </c>
      <c r="H14" s="58">
        <v>2</v>
      </c>
      <c r="I14" s="58">
        <v>2</v>
      </c>
      <c r="J14" s="58">
        <v>2234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="50" customFormat="1" ht="29" customHeight="1" spans="1:247">
      <c r="A15" s="55" t="s">
        <v>20</v>
      </c>
      <c r="B15" s="56">
        <v>1</v>
      </c>
      <c r="C15" s="57">
        <v>1</v>
      </c>
      <c r="D15" s="58">
        <v>1317</v>
      </c>
      <c r="E15" s="58">
        <v>0</v>
      </c>
      <c r="F15" s="58">
        <v>0</v>
      </c>
      <c r="G15" s="41">
        <v>0</v>
      </c>
      <c r="H15" s="58">
        <v>1</v>
      </c>
      <c r="I15" s="58">
        <v>1</v>
      </c>
      <c r="J15" s="58">
        <v>1317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="50" customFormat="1" ht="29" customHeight="1" spans="1:247">
      <c r="A16" s="55" t="s">
        <v>21</v>
      </c>
      <c r="B16" s="56">
        <v>0</v>
      </c>
      <c r="C16" s="57">
        <v>0</v>
      </c>
      <c r="D16" s="58">
        <v>0</v>
      </c>
      <c r="E16" s="58">
        <v>0</v>
      </c>
      <c r="F16" s="58">
        <v>0</v>
      </c>
      <c r="G16" s="41">
        <v>0</v>
      </c>
      <c r="H16" s="58">
        <v>0</v>
      </c>
      <c r="I16" s="58">
        <v>0</v>
      </c>
      <c r="J16" s="58">
        <v>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="50" customFormat="1" ht="29" customHeight="1" spans="1:247">
      <c r="A17" s="55" t="s">
        <v>22</v>
      </c>
      <c r="B17" s="56">
        <v>1</v>
      </c>
      <c r="C17" s="57">
        <v>1</v>
      </c>
      <c r="D17" s="58">
        <v>1317</v>
      </c>
      <c r="E17" s="58">
        <v>0</v>
      </c>
      <c r="F17" s="58">
        <v>0</v>
      </c>
      <c r="G17" s="41">
        <v>0</v>
      </c>
      <c r="H17" s="58">
        <v>1</v>
      </c>
      <c r="I17" s="58">
        <v>1</v>
      </c>
      <c r="J17" s="58">
        <v>1317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="50" customFormat="1" ht="29" customHeight="1" spans="1:247">
      <c r="A18" s="55" t="s">
        <v>23</v>
      </c>
      <c r="B18" s="56">
        <v>0</v>
      </c>
      <c r="C18" s="57">
        <v>0</v>
      </c>
      <c r="D18" s="58">
        <v>0</v>
      </c>
      <c r="E18" s="58">
        <v>0</v>
      </c>
      <c r="F18" s="58">
        <v>0</v>
      </c>
      <c r="G18" s="41">
        <v>0</v>
      </c>
      <c r="H18" s="58">
        <v>0</v>
      </c>
      <c r="I18" s="58">
        <v>0</v>
      </c>
      <c r="J18" s="58"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="50" customFormat="1" ht="29" customHeight="1" spans="1:247">
      <c r="A19" s="55" t="s">
        <v>24</v>
      </c>
      <c r="B19" s="56">
        <v>0</v>
      </c>
      <c r="C19" s="57">
        <v>0</v>
      </c>
      <c r="D19" s="58">
        <v>0</v>
      </c>
      <c r="E19" s="58">
        <v>0</v>
      </c>
      <c r="F19" s="58">
        <v>0</v>
      </c>
      <c r="G19" s="41">
        <v>0</v>
      </c>
      <c r="H19" s="58">
        <v>0</v>
      </c>
      <c r="I19" s="58">
        <v>0</v>
      </c>
      <c r="J19" s="58"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="50" customFormat="1" ht="29" customHeight="1" spans="1:247">
      <c r="A20" s="55" t="s">
        <v>25</v>
      </c>
      <c r="B20" s="56">
        <v>0</v>
      </c>
      <c r="C20" s="57">
        <v>0</v>
      </c>
      <c r="D20" s="58">
        <v>0</v>
      </c>
      <c r="E20" s="58">
        <v>0</v>
      </c>
      <c r="F20" s="58">
        <v>0</v>
      </c>
      <c r="G20" s="41">
        <v>0</v>
      </c>
      <c r="H20" s="58">
        <v>0</v>
      </c>
      <c r="I20" s="58">
        <v>0</v>
      </c>
      <c r="J20" s="58"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="50" customFormat="1" ht="29" customHeight="1" spans="1:247">
      <c r="A21" s="55" t="s">
        <v>26</v>
      </c>
      <c r="B21" s="56">
        <v>0</v>
      </c>
      <c r="C21" s="57">
        <v>0</v>
      </c>
      <c r="D21" s="58">
        <v>0</v>
      </c>
      <c r="E21" s="58">
        <v>0</v>
      </c>
      <c r="F21" s="58">
        <v>0</v>
      </c>
      <c r="G21" s="41">
        <v>0</v>
      </c>
      <c r="H21" s="58">
        <v>0</v>
      </c>
      <c r="I21" s="58">
        <v>0</v>
      </c>
      <c r="J21" s="58"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="50" customFormat="1" ht="29" customHeight="1" spans="1:247">
      <c r="A22" s="55" t="s">
        <v>27</v>
      </c>
      <c r="B22" s="56">
        <v>0</v>
      </c>
      <c r="C22" s="57">
        <v>0</v>
      </c>
      <c r="D22" s="58">
        <v>0</v>
      </c>
      <c r="E22" s="58">
        <v>0</v>
      </c>
      <c r="F22" s="58">
        <v>0</v>
      </c>
      <c r="G22" s="41">
        <v>0</v>
      </c>
      <c r="H22" s="58">
        <v>0</v>
      </c>
      <c r="I22" s="58">
        <v>0</v>
      </c>
      <c r="J22" s="58">
        <v>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="50" customFormat="1" ht="29" customHeight="1" spans="1:247">
      <c r="A23" s="55" t="s">
        <v>28</v>
      </c>
      <c r="B23" s="56">
        <v>0</v>
      </c>
      <c r="C23" s="57">
        <v>0</v>
      </c>
      <c r="D23" s="58">
        <v>0</v>
      </c>
      <c r="E23" s="58">
        <v>0</v>
      </c>
      <c r="F23" s="58">
        <v>0</v>
      </c>
      <c r="G23" s="41">
        <v>0</v>
      </c>
      <c r="H23" s="58">
        <v>0</v>
      </c>
      <c r="I23" s="58">
        <v>0</v>
      </c>
      <c r="J23" s="58"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="53" customFormat="1" ht="29" customHeight="1" spans="1:247">
      <c r="A24" s="55" t="s">
        <v>29</v>
      </c>
      <c r="B24" s="56">
        <v>0</v>
      </c>
      <c r="C24" s="57">
        <v>0</v>
      </c>
      <c r="D24" s="58">
        <v>0</v>
      </c>
      <c r="E24" s="58">
        <v>0</v>
      </c>
      <c r="F24" s="58">
        <v>0</v>
      </c>
      <c r="G24" s="41">
        <v>0</v>
      </c>
      <c r="H24" s="58">
        <v>0</v>
      </c>
      <c r="I24" s="58">
        <v>0</v>
      </c>
      <c r="J24" s="58">
        <v>0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</row>
    <row r="25" s="50" customFormat="1" ht="29" customHeight="1" spans="1:247">
      <c r="A25" s="55" t="s">
        <v>30</v>
      </c>
      <c r="B25" s="56">
        <v>29</v>
      </c>
      <c r="C25" s="57">
        <v>31</v>
      </c>
      <c r="D25" s="58">
        <v>38169.5</v>
      </c>
      <c r="E25" s="58">
        <v>4</v>
      </c>
      <c r="F25" s="58">
        <v>4</v>
      </c>
      <c r="G25" s="41">
        <v>6110.5</v>
      </c>
      <c r="H25" s="58">
        <v>25</v>
      </c>
      <c r="I25" s="58">
        <v>27</v>
      </c>
      <c r="J25" s="58">
        <v>32059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47916666666667" right="0.70833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opLeftCell="A8" workbookViewId="0">
      <selection activeCell="O23" sqref="O23"/>
    </sheetView>
  </sheetViews>
  <sheetFormatPr defaultColWidth="9" defaultRowHeight="13.5"/>
  <cols>
    <col min="1" max="1" width="11.8" customWidth="1"/>
    <col min="2" max="3" width="5.375" customWidth="1"/>
    <col min="4" max="4" width="9.125" customWidth="1"/>
    <col min="5" max="6" width="5.625" customWidth="1"/>
    <col min="7" max="7" width="7.73333333333333" customWidth="1"/>
    <col min="8" max="8" width="7.875" customWidth="1"/>
    <col min="9" max="10" width="5.625" customWidth="1"/>
    <col min="11" max="11" width="10.25" customWidth="1"/>
    <col min="12" max="12" width="8.73333333333333" customWidth="1"/>
  </cols>
  <sheetData>
    <row r="1" s="9" customFormat="1" ht="17" customHeight="1" spans="1:12">
      <c r="A1" s="15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</row>
    <row r="2" s="9" customFormat="1" ht="53" customHeight="1" spans="1:12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</row>
    <row r="3" s="9" customFormat="1" ht="30" customHeight="1" spans="1:12">
      <c r="A3" s="18" t="s">
        <v>2</v>
      </c>
      <c r="B3" s="18" t="s">
        <v>33</v>
      </c>
      <c r="C3" s="18" t="s">
        <v>34</v>
      </c>
      <c r="D3" s="18" t="s">
        <v>35</v>
      </c>
      <c r="E3" s="19" t="s">
        <v>6</v>
      </c>
      <c r="F3" s="19"/>
      <c r="G3" s="19"/>
      <c r="H3" s="19"/>
      <c r="I3" s="19" t="s">
        <v>7</v>
      </c>
      <c r="J3" s="19"/>
      <c r="K3" s="20"/>
      <c r="L3" s="20"/>
    </row>
    <row r="4" s="10" customFormat="1" ht="30" customHeight="1" spans="1:12">
      <c r="A4" s="18"/>
      <c r="B4" s="18"/>
      <c r="C4" s="18"/>
      <c r="D4" s="18"/>
      <c r="E4" s="18" t="s">
        <v>3</v>
      </c>
      <c r="F4" s="18" t="s">
        <v>4</v>
      </c>
      <c r="G4" s="18" t="s">
        <v>36</v>
      </c>
      <c r="H4" s="18" t="s">
        <v>37</v>
      </c>
      <c r="I4" s="18" t="s">
        <v>3</v>
      </c>
      <c r="J4" s="18" t="s">
        <v>4</v>
      </c>
      <c r="K4" s="21" t="s">
        <v>36</v>
      </c>
      <c r="L4" s="21" t="s">
        <v>37</v>
      </c>
    </row>
    <row r="5" s="11" customFormat="1" ht="37" customHeight="1" spans="1:12">
      <c r="A5" s="22" t="s">
        <v>38</v>
      </c>
      <c r="B5" s="23">
        <v>96</v>
      </c>
      <c r="C5" s="23">
        <v>100</v>
      </c>
      <c r="D5" s="23">
        <f>G5+H5+K5+L5</f>
        <v>116509.5</v>
      </c>
      <c r="E5" s="23">
        <v>39</v>
      </c>
      <c r="F5" s="23">
        <v>41</v>
      </c>
      <c r="G5" s="23">
        <v>0</v>
      </c>
      <c r="H5" s="41">
        <v>59649.5</v>
      </c>
      <c r="I5" s="23">
        <v>57</v>
      </c>
      <c r="J5" s="23">
        <v>59</v>
      </c>
      <c r="K5" s="43">
        <v>0</v>
      </c>
      <c r="L5" s="44">
        <v>56860</v>
      </c>
    </row>
    <row r="6" s="11" customFormat="1" ht="37" customHeight="1" spans="1:12">
      <c r="A6" s="22" t="s">
        <v>16</v>
      </c>
      <c r="B6" s="23">
        <v>64</v>
      </c>
      <c r="C6" s="23">
        <v>64</v>
      </c>
      <c r="D6" s="23">
        <f t="shared" ref="D6:D20" si="0">G6+H6+K6+L6</f>
        <v>62460</v>
      </c>
      <c r="E6" s="23">
        <v>0</v>
      </c>
      <c r="F6" s="23">
        <v>0</v>
      </c>
      <c r="G6" s="23">
        <v>0</v>
      </c>
      <c r="H6" s="41">
        <v>0</v>
      </c>
      <c r="I6" s="23">
        <v>64</v>
      </c>
      <c r="J6" s="23">
        <v>64</v>
      </c>
      <c r="K6" s="45">
        <v>0</v>
      </c>
      <c r="L6" s="46">
        <v>62460</v>
      </c>
    </row>
    <row r="7" s="11" customFormat="1" ht="37" customHeight="1" spans="1:12">
      <c r="A7" s="22" t="s">
        <v>17</v>
      </c>
      <c r="B7" s="23">
        <v>92</v>
      </c>
      <c r="C7" s="23">
        <v>93</v>
      </c>
      <c r="D7" s="23">
        <f t="shared" si="0"/>
        <v>89220</v>
      </c>
      <c r="E7" s="23">
        <v>0</v>
      </c>
      <c r="F7" s="23">
        <v>0</v>
      </c>
      <c r="G7" s="23">
        <v>0</v>
      </c>
      <c r="H7" s="41">
        <v>0</v>
      </c>
      <c r="I7" s="23">
        <v>92</v>
      </c>
      <c r="J7" s="23">
        <v>93</v>
      </c>
      <c r="K7" s="43">
        <v>0</v>
      </c>
      <c r="L7" s="46">
        <v>89220</v>
      </c>
    </row>
    <row r="8" s="11" customFormat="1" ht="37" customHeight="1" spans="1:12">
      <c r="A8" s="22" t="s">
        <v>18</v>
      </c>
      <c r="B8" s="23">
        <v>103</v>
      </c>
      <c r="C8" s="23">
        <v>107</v>
      </c>
      <c r="D8" s="23">
        <f t="shared" si="0"/>
        <v>113051</v>
      </c>
      <c r="E8" s="23">
        <v>0</v>
      </c>
      <c r="F8" s="23">
        <v>0</v>
      </c>
      <c r="G8" s="23">
        <v>0</v>
      </c>
      <c r="H8" s="41">
        <v>0</v>
      </c>
      <c r="I8" s="23">
        <v>103</v>
      </c>
      <c r="J8" s="23">
        <v>107</v>
      </c>
      <c r="K8" s="45">
        <v>9471</v>
      </c>
      <c r="L8" s="46">
        <v>103580</v>
      </c>
    </row>
    <row r="9" s="11" customFormat="1" ht="37" customHeight="1" spans="1:19">
      <c r="A9" s="22" t="s">
        <v>19</v>
      </c>
      <c r="B9" s="23">
        <v>44</v>
      </c>
      <c r="C9" s="23">
        <v>44</v>
      </c>
      <c r="D9" s="23">
        <f t="shared" si="0"/>
        <v>41960</v>
      </c>
      <c r="E9" s="23">
        <v>0</v>
      </c>
      <c r="F9" s="23">
        <v>0</v>
      </c>
      <c r="G9" s="23">
        <v>0</v>
      </c>
      <c r="H9" s="41">
        <v>0</v>
      </c>
      <c r="I9" s="23">
        <v>44</v>
      </c>
      <c r="J9" s="23">
        <v>44</v>
      </c>
      <c r="K9" s="43">
        <v>0</v>
      </c>
      <c r="L9" s="46">
        <v>41960</v>
      </c>
      <c r="S9" s="27"/>
    </row>
    <row r="10" s="11" customFormat="1" ht="37" customHeight="1" spans="1:12">
      <c r="A10" s="22" t="s">
        <v>20</v>
      </c>
      <c r="B10" s="23">
        <v>75</v>
      </c>
      <c r="C10" s="23">
        <v>76</v>
      </c>
      <c r="D10" s="23">
        <f t="shared" si="0"/>
        <v>92697</v>
      </c>
      <c r="E10" s="23">
        <v>31</v>
      </c>
      <c r="F10" s="23">
        <v>31</v>
      </c>
      <c r="G10" s="23">
        <v>0</v>
      </c>
      <c r="H10" s="41">
        <v>48297</v>
      </c>
      <c r="I10" s="23">
        <v>44</v>
      </c>
      <c r="J10" s="23">
        <v>45</v>
      </c>
      <c r="K10" s="45">
        <v>0</v>
      </c>
      <c r="L10" s="46">
        <v>44400</v>
      </c>
    </row>
    <row r="11" s="11" customFormat="1" ht="37" customHeight="1" spans="1:12">
      <c r="A11" s="22" t="s">
        <v>21</v>
      </c>
      <c r="B11" s="23">
        <v>49</v>
      </c>
      <c r="C11" s="23">
        <v>51</v>
      </c>
      <c r="D11" s="23">
        <f t="shared" si="0"/>
        <v>48840</v>
      </c>
      <c r="E11" s="23">
        <v>0</v>
      </c>
      <c r="F11" s="23">
        <v>0</v>
      </c>
      <c r="G11" s="23">
        <v>0</v>
      </c>
      <c r="H11" s="41">
        <v>0</v>
      </c>
      <c r="I11" s="23">
        <v>49</v>
      </c>
      <c r="J11" s="23">
        <v>51</v>
      </c>
      <c r="K11" s="45">
        <v>0</v>
      </c>
      <c r="L11" s="46">
        <v>48840</v>
      </c>
    </row>
    <row r="12" s="11" customFormat="1" ht="37" customHeight="1" spans="1:12">
      <c r="A12" s="22" t="s">
        <v>22</v>
      </c>
      <c r="B12" s="23">
        <v>87</v>
      </c>
      <c r="C12" s="23">
        <v>88</v>
      </c>
      <c r="D12" s="23">
        <f t="shared" si="0"/>
        <v>86920</v>
      </c>
      <c r="E12" s="23">
        <v>0</v>
      </c>
      <c r="F12" s="23">
        <v>0</v>
      </c>
      <c r="G12" s="23">
        <v>0</v>
      </c>
      <c r="H12" s="41">
        <v>0</v>
      </c>
      <c r="I12" s="23">
        <v>87</v>
      </c>
      <c r="J12" s="23">
        <v>88</v>
      </c>
      <c r="K12" s="45">
        <v>0</v>
      </c>
      <c r="L12" s="46">
        <v>86920</v>
      </c>
    </row>
    <row r="13" s="11" customFormat="1" ht="37" customHeight="1" spans="1:12">
      <c r="A13" s="22" t="s">
        <v>23</v>
      </c>
      <c r="B13" s="23">
        <v>41</v>
      </c>
      <c r="C13" s="23">
        <v>42</v>
      </c>
      <c r="D13" s="23">
        <f t="shared" si="0"/>
        <v>40880</v>
      </c>
      <c r="E13" s="23">
        <v>0</v>
      </c>
      <c r="F13" s="23">
        <v>0</v>
      </c>
      <c r="G13" s="23">
        <v>0</v>
      </c>
      <c r="H13" s="41">
        <v>0</v>
      </c>
      <c r="I13" s="23">
        <v>41</v>
      </c>
      <c r="J13" s="23">
        <v>42</v>
      </c>
      <c r="K13" s="45">
        <v>0</v>
      </c>
      <c r="L13" s="46">
        <v>40880</v>
      </c>
    </row>
    <row r="14" s="11" customFormat="1" ht="37" customHeight="1" spans="1:12">
      <c r="A14" s="22" t="s">
        <v>24</v>
      </c>
      <c r="B14" s="23">
        <v>77</v>
      </c>
      <c r="C14" s="23">
        <v>80</v>
      </c>
      <c r="D14" s="23">
        <f t="shared" si="0"/>
        <v>85213</v>
      </c>
      <c r="E14" s="23">
        <v>24</v>
      </c>
      <c r="F14" s="23">
        <v>24</v>
      </c>
      <c r="G14" s="23">
        <v>0</v>
      </c>
      <c r="H14" s="41">
        <v>31073</v>
      </c>
      <c r="I14" s="23">
        <v>53</v>
      </c>
      <c r="J14" s="23">
        <v>56</v>
      </c>
      <c r="K14" s="45">
        <v>0</v>
      </c>
      <c r="L14" s="46">
        <v>54140</v>
      </c>
    </row>
    <row r="15" s="11" customFormat="1" ht="37" customHeight="1" spans="1:12">
      <c r="A15" s="22" t="s">
        <v>25</v>
      </c>
      <c r="B15" s="23">
        <v>65</v>
      </c>
      <c r="C15" s="23">
        <v>67</v>
      </c>
      <c r="D15" s="23">
        <f t="shared" si="0"/>
        <v>65380</v>
      </c>
      <c r="E15" s="23">
        <v>0</v>
      </c>
      <c r="F15" s="23">
        <v>0</v>
      </c>
      <c r="G15" s="23">
        <v>0</v>
      </c>
      <c r="H15" s="41">
        <v>0</v>
      </c>
      <c r="I15" s="23">
        <v>65</v>
      </c>
      <c r="J15" s="23">
        <v>67</v>
      </c>
      <c r="K15" s="45">
        <v>0</v>
      </c>
      <c r="L15" s="46">
        <v>65380</v>
      </c>
    </row>
    <row r="16" s="11" customFormat="1" ht="37" customHeight="1" spans="1:12">
      <c r="A16" s="22" t="s">
        <v>26</v>
      </c>
      <c r="B16" s="23">
        <v>95</v>
      </c>
      <c r="C16" s="23">
        <v>95</v>
      </c>
      <c r="D16" s="23">
        <f t="shared" si="0"/>
        <v>107798.5</v>
      </c>
      <c r="E16" s="23">
        <v>33</v>
      </c>
      <c r="F16" s="23">
        <v>33</v>
      </c>
      <c r="G16" s="23">
        <v>0</v>
      </c>
      <c r="H16" s="41">
        <v>48718.5</v>
      </c>
      <c r="I16" s="23">
        <v>62</v>
      </c>
      <c r="J16" s="23">
        <v>62</v>
      </c>
      <c r="K16" s="45">
        <v>0</v>
      </c>
      <c r="L16" s="46">
        <v>59080</v>
      </c>
    </row>
    <row r="17" s="11" customFormat="1" ht="37" customHeight="1" spans="1:12">
      <c r="A17" s="22" t="s">
        <v>27</v>
      </c>
      <c r="B17" s="23">
        <v>81</v>
      </c>
      <c r="C17" s="23">
        <v>81</v>
      </c>
      <c r="D17" s="23">
        <f t="shared" si="0"/>
        <v>79040</v>
      </c>
      <c r="E17" s="23">
        <v>0</v>
      </c>
      <c r="F17" s="23">
        <v>0</v>
      </c>
      <c r="G17" s="23">
        <v>0</v>
      </c>
      <c r="H17" s="41">
        <v>0</v>
      </c>
      <c r="I17" s="23">
        <v>81</v>
      </c>
      <c r="J17" s="23">
        <v>81</v>
      </c>
      <c r="K17" s="45">
        <v>0</v>
      </c>
      <c r="L17" s="46">
        <v>79040</v>
      </c>
    </row>
    <row r="18" s="11" customFormat="1" ht="37" customHeight="1" spans="1:12">
      <c r="A18" s="22" t="s">
        <v>28</v>
      </c>
      <c r="B18" s="23">
        <v>76</v>
      </c>
      <c r="C18" s="23">
        <v>78</v>
      </c>
      <c r="D18" s="23">
        <f t="shared" si="0"/>
        <v>73720</v>
      </c>
      <c r="E18" s="23">
        <v>0</v>
      </c>
      <c r="F18" s="23">
        <v>0</v>
      </c>
      <c r="G18" s="23">
        <v>0</v>
      </c>
      <c r="H18" s="41">
        <v>0</v>
      </c>
      <c r="I18" s="23">
        <v>76</v>
      </c>
      <c r="J18" s="23">
        <v>78</v>
      </c>
      <c r="K18" s="45">
        <v>0</v>
      </c>
      <c r="L18" s="46">
        <v>73720</v>
      </c>
    </row>
    <row r="19" s="12" customFormat="1" ht="37" customHeight="1" spans="1:12">
      <c r="A19" s="22" t="s">
        <v>29</v>
      </c>
      <c r="B19" s="23">
        <v>120</v>
      </c>
      <c r="C19" s="23">
        <v>122</v>
      </c>
      <c r="D19" s="23">
        <f t="shared" si="0"/>
        <v>117980</v>
      </c>
      <c r="E19" s="23">
        <v>0</v>
      </c>
      <c r="F19" s="23">
        <v>0</v>
      </c>
      <c r="G19" s="23">
        <v>0</v>
      </c>
      <c r="H19" s="41">
        <v>0</v>
      </c>
      <c r="I19" s="23">
        <v>120</v>
      </c>
      <c r="J19" s="23">
        <v>122</v>
      </c>
      <c r="K19" s="45">
        <v>0</v>
      </c>
      <c r="L19" s="46">
        <v>117980</v>
      </c>
    </row>
    <row r="20" s="11" customFormat="1" ht="37" customHeight="1" spans="1:13">
      <c r="A20" s="25" t="s">
        <v>30</v>
      </c>
      <c r="B20" s="26">
        <v>1165</v>
      </c>
      <c r="C20" s="26">
        <v>1188</v>
      </c>
      <c r="D20" s="23">
        <f t="shared" si="0"/>
        <v>1221669</v>
      </c>
      <c r="E20" s="26">
        <v>127</v>
      </c>
      <c r="F20" s="26">
        <v>129</v>
      </c>
      <c r="G20" s="26">
        <v>0</v>
      </c>
      <c r="H20" s="26">
        <v>187738</v>
      </c>
      <c r="I20" s="26">
        <v>1038</v>
      </c>
      <c r="J20" s="26">
        <v>1059</v>
      </c>
      <c r="K20" s="47">
        <v>9471</v>
      </c>
      <c r="L20" s="48">
        <v>1024460</v>
      </c>
      <c r="M20" s="49"/>
    </row>
    <row r="21" s="9" customFormat="1" ht="37" customHeight="1" spans="1:12">
      <c r="A21" s="13"/>
      <c r="B21" s="42"/>
      <c r="C21" s="42"/>
      <c r="D21" s="42"/>
      <c r="E21" s="13"/>
      <c r="F21" s="13"/>
      <c r="G21" s="13"/>
      <c r="H21" s="13"/>
      <c r="I21" s="13"/>
      <c r="J21" s="13"/>
      <c r="K21" s="14"/>
      <c r="L21" s="14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708333333333333" right="0.708333333333333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K32" sqref="K32"/>
    </sheetView>
  </sheetViews>
  <sheetFormatPr defaultColWidth="9" defaultRowHeight="22" customHeight="1" outlineLevelCol="7"/>
  <cols>
    <col min="1" max="1" width="16.875" style="28" customWidth="1"/>
    <col min="2" max="2" width="23.7083333333333" style="28" customWidth="1"/>
    <col min="3" max="3" width="9.875" style="28" customWidth="1"/>
    <col min="4" max="4" width="7.04166666666667" style="28" customWidth="1"/>
    <col min="5" max="5" width="6.46666666666667" style="28" customWidth="1"/>
    <col min="6" max="6" width="6.65" style="28" customWidth="1"/>
    <col min="7" max="7" width="9" style="28" customWidth="1"/>
    <col min="8" max="8" width="9.5" style="28" customWidth="1"/>
    <col min="9" max="205" width="9" style="28" customWidth="1"/>
    <col min="206" max="16384" width="9" style="28"/>
  </cols>
  <sheetData>
    <row r="1" s="28" customFormat="1" customHeight="1" spans="1:1">
      <c r="A1" s="30" t="s">
        <v>39</v>
      </c>
    </row>
    <row r="2" s="28" customFormat="1" ht="26" customHeight="1" spans="1:8">
      <c r="A2" s="31" t="s">
        <v>40</v>
      </c>
      <c r="B2" s="31"/>
      <c r="C2" s="31"/>
      <c r="D2" s="31"/>
      <c r="E2" s="31"/>
      <c r="F2" s="31"/>
      <c r="G2" s="31"/>
      <c r="H2" s="31"/>
    </row>
    <row r="3" s="28" customFormat="1" ht="31" customHeight="1" spans="1:8">
      <c r="A3" s="18" t="s">
        <v>41</v>
      </c>
      <c r="B3" s="18" t="s">
        <v>42</v>
      </c>
      <c r="C3" s="18" t="s">
        <v>43</v>
      </c>
      <c r="D3" s="18" t="s">
        <v>44</v>
      </c>
      <c r="E3" s="18" t="s">
        <v>45</v>
      </c>
      <c r="F3" s="18" t="s">
        <v>36</v>
      </c>
      <c r="G3" s="18" t="s">
        <v>35</v>
      </c>
      <c r="H3" s="32" t="s">
        <v>30</v>
      </c>
    </row>
    <row r="4" s="28" customFormat="1" customHeight="1" spans="1:8">
      <c r="A4" s="33" t="s">
        <v>46</v>
      </c>
      <c r="B4" s="62" t="s">
        <v>47</v>
      </c>
      <c r="C4" s="34" t="s">
        <v>38</v>
      </c>
      <c r="D4" s="34">
        <v>12</v>
      </c>
      <c r="E4" s="34">
        <v>13</v>
      </c>
      <c r="F4" s="34">
        <v>0</v>
      </c>
      <c r="G4" s="33">
        <v>19778.5</v>
      </c>
      <c r="H4" s="35">
        <v>19778.5</v>
      </c>
    </row>
    <row r="5" s="28" customFormat="1" customHeight="1" spans="1:8">
      <c r="A5" s="33"/>
      <c r="B5" s="33"/>
      <c r="C5" s="34" t="s">
        <v>16</v>
      </c>
      <c r="D5" s="34">
        <v>8</v>
      </c>
      <c r="E5" s="34">
        <v>8</v>
      </c>
      <c r="F5" s="34">
        <v>0</v>
      </c>
      <c r="G5" s="33">
        <v>11361</v>
      </c>
      <c r="H5" s="35">
        <v>11361</v>
      </c>
    </row>
    <row r="6" s="28" customFormat="1" customHeight="1" spans="1:8">
      <c r="A6" s="33"/>
      <c r="B6" s="33"/>
      <c r="C6" s="34" t="s">
        <v>27</v>
      </c>
      <c r="D6" s="34">
        <v>10</v>
      </c>
      <c r="E6" s="34">
        <v>11</v>
      </c>
      <c r="F6" s="34">
        <v>0</v>
      </c>
      <c r="G6" s="33">
        <v>15917</v>
      </c>
      <c r="H6" s="35">
        <v>15917</v>
      </c>
    </row>
    <row r="7" s="28" customFormat="1" customHeight="1" spans="1:8">
      <c r="A7" s="33"/>
      <c r="B7" s="33"/>
      <c r="C7" s="34" t="s">
        <v>29</v>
      </c>
      <c r="D7" s="34">
        <v>8</v>
      </c>
      <c r="E7" s="34">
        <v>8</v>
      </c>
      <c r="F7" s="34">
        <v>0</v>
      </c>
      <c r="G7" s="33">
        <v>12543.5</v>
      </c>
      <c r="H7" s="35">
        <v>12543.5</v>
      </c>
    </row>
    <row r="8" s="28" customFormat="1" customHeight="1" spans="1:8">
      <c r="A8" s="33"/>
      <c r="B8" s="33"/>
      <c r="C8" s="34" t="s">
        <v>19</v>
      </c>
      <c r="D8" s="34">
        <v>1</v>
      </c>
      <c r="E8" s="34">
        <v>1</v>
      </c>
      <c r="F8" s="34">
        <v>0</v>
      </c>
      <c r="G8" s="33">
        <v>1232</v>
      </c>
      <c r="H8" s="35">
        <v>1232</v>
      </c>
    </row>
    <row r="9" s="28" customFormat="1" customHeight="1" spans="1:8">
      <c r="A9" s="33"/>
      <c r="B9" s="33"/>
      <c r="C9" s="34" t="s">
        <v>23</v>
      </c>
      <c r="D9" s="34">
        <v>1</v>
      </c>
      <c r="E9" s="34">
        <v>1</v>
      </c>
      <c r="F9" s="34">
        <v>0</v>
      </c>
      <c r="G9" s="33">
        <v>1232</v>
      </c>
      <c r="H9" s="35">
        <v>1232</v>
      </c>
    </row>
    <row r="10" s="28" customFormat="1" customHeight="1" spans="1:8">
      <c r="A10" s="33"/>
      <c r="B10" s="33"/>
      <c r="C10" s="34" t="s">
        <v>17</v>
      </c>
      <c r="D10" s="34">
        <v>1</v>
      </c>
      <c r="E10" s="34">
        <v>1</v>
      </c>
      <c r="F10" s="34">
        <v>0</v>
      </c>
      <c r="G10" s="33">
        <v>1232</v>
      </c>
      <c r="H10" s="35">
        <v>1232</v>
      </c>
    </row>
    <row r="11" s="28" customFormat="1" customHeight="1" spans="1:8">
      <c r="A11" s="33"/>
      <c r="B11" s="33"/>
      <c r="C11" s="34" t="s">
        <v>28</v>
      </c>
      <c r="D11" s="34">
        <v>1</v>
      </c>
      <c r="E11" s="34">
        <v>1</v>
      </c>
      <c r="F11" s="34">
        <v>0</v>
      </c>
      <c r="G11" s="33">
        <v>1232</v>
      </c>
      <c r="H11" s="35">
        <v>1232</v>
      </c>
    </row>
    <row r="12" s="28" customFormat="1" customHeight="1" spans="1:8">
      <c r="A12" s="33"/>
      <c r="B12" s="33"/>
      <c r="C12" s="34" t="s">
        <v>21</v>
      </c>
      <c r="D12" s="34">
        <v>1</v>
      </c>
      <c r="E12" s="34">
        <v>1</v>
      </c>
      <c r="F12" s="34">
        <v>0</v>
      </c>
      <c r="G12" s="33">
        <v>1232</v>
      </c>
      <c r="H12" s="35">
        <v>1232</v>
      </c>
    </row>
    <row r="13" s="29" customFormat="1" customHeight="1" spans="1:8">
      <c r="A13" s="33"/>
      <c r="B13" s="33"/>
      <c r="C13" s="34" t="s">
        <v>48</v>
      </c>
      <c r="D13" s="34">
        <v>43</v>
      </c>
      <c r="E13" s="34">
        <v>45</v>
      </c>
      <c r="F13" s="34">
        <v>0</v>
      </c>
      <c r="G13" s="33">
        <v>65760</v>
      </c>
      <c r="H13" s="35">
        <v>65760</v>
      </c>
    </row>
    <row r="14" s="28" customFormat="1" customHeight="1" spans="1:8">
      <c r="A14" s="33"/>
      <c r="B14" s="33"/>
      <c r="C14" s="34" t="s">
        <v>20</v>
      </c>
      <c r="D14" s="34">
        <v>10</v>
      </c>
      <c r="E14" s="34">
        <v>10</v>
      </c>
      <c r="F14" s="34">
        <v>0</v>
      </c>
      <c r="G14" s="33">
        <v>14792.5</v>
      </c>
      <c r="H14" s="35">
        <v>14792.5</v>
      </c>
    </row>
    <row r="15" s="28" customFormat="1" customHeight="1" spans="1:8">
      <c r="A15" s="33"/>
      <c r="B15" s="33"/>
      <c r="C15" s="34" t="s">
        <v>22</v>
      </c>
      <c r="D15" s="34">
        <v>6</v>
      </c>
      <c r="E15" s="34">
        <v>6</v>
      </c>
      <c r="F15" s="34">
        <v>0</v>
      </c>
      <c r="G15" s="33">
        <v>11154.5</v>
      </c>
      <c r="H15" s="35">
        <v>11154.5</v>
      </c>
    </row>
    <row r="16" s="28" customFormat="1" customHeight="1" spans="1:8">
      <c r="A16" s="33"/>
      <c r="B16" s="33"/>
      <c r="C16" s="34" t="s">
        <v>23</v>
      </c>
      <c r="D16" s="34">
        <v>9</v>
      </c>
      <c r="E16" s="34">
        <v>9</v>
      </c>
      <c r="F16" s="34">
        <v>0</v>
      </c>
      <c r="G16" s="33">
        <v>12915.5</v>
      </c>
      <c r="H16" s="35">
        <v>12915.5</v>
      </c>
    </row>
    <row r="17" s="28" customFormat="1" customHeight="1" spans="1:8">
      <c r="A17" s="33"/>
      <c r="B17" s="33"/>
      <c r="C17" s="34" t="s">
        <v>28</v>
      </c>
      <c r="D17" s="34">
        <v>6</v>
      </c>
      <c r="E17" s="34">
        <v>6</v>
      </c>
      <c r="F17" s="34">
        <v>0</v>
      </c>
      <c r="G17" s="33">
        <v>9434.5</v>
      </c>
      <c r="H17" s="35">
        <v>9434.5</v>
      </c>
    </row>
    <row r="18" s="29" customFormat="1" customHeight="1" spans="1:8">
      <c r="A18" s="33"/>
      <c r="B18" s="33"/>
      <c r="C18" s="34" t="s">
        <v>48</v>
      </c>
      <c r="D18" s="34">
        <v>31</v>
      </c>
      <c r="E18" s="34">
        <v>31</v>
      </c>
      <c r="F18" s="34">
        <v>0</v>
      </c>
      <c r="G18" s="33">
        <v>48297</v>
      </c>
      <c r="H18" s="35">
        <v>48297</v>
      </c>
    </row>
    <row r="19" s="28" customFormat="1" customHeight="1" spans="1:8">
      <c r="A19" s="33"/>
      <c r="B19" s="33"/>
      <c r="C19" s="34" t="s">
        <v>26</v>
      </c>
      <c r="D19" s="34">
        <v>6</v>
      </c>
      <c r="E19" s="34">
        <v>6</v>
      </c>
      <c r="F19" s="34">
        <v>0</v>
      </c>
      <c r="G19" s="33">
        <v>8359.5</v>
      </c>
      <c r="H19" s="35">
        <v>8359.5</v>
      </c>
    </row>
    <row r="20" s="28" customFormat="1" customHeight="1" spans="1:8">
      <c r="A20" s="33"/>
      <c r="B20" s="33"/>
      <c r="C20" s="34" t="s">
        <v>38</v>
      </c>
      <c r="D20" s="34">
        <v>1</v>
      </c>
      <c r="E20" s="34">
        <v>1</v>
      </c>
      <c r="F20" s="34">
        <v>0</v>
      </c>
      <c r="G20" s="33">
        <v>1232</v>
      </c>
      <c r="H20" s="35">
        <v>1232</v>
      </c>
    </row>
    <row r="21" s="28" customFormat="1" customHeight="1" spans="1:8">
      <c r="A21" s="33"/>
      <c r="B21" s="33"/>
      <c r="C21" s="34" t="s">
        <v>18</v>
      </c>
      <c r="D21" s="34">
        <v>14</v>
      </c>
      <c r="E21" s="34">
        <v>14</v>
      </c>
      <c r="F21" s="34">
        <v>0</v>
      </c>
      <c r="G21" s="33">
        <v>20150.5</v>
      </c>
      <c r="H21" s="35">
        <v>20150.5</v>
      </c>
    </row>
    <row r="22" s="28" customFormat="1" customHeight="1" spans="1:8">
      <c r="A22" s="33"/>
      <c r="B22" s="33"/>
      <c r="C22" s="34" t="s">
        <v>17</v>
      </c>
      <c r="D22" s="34">
        <v>11</v>
      </c>
      <c r="E22" s="34">
        <v>11</v>
      </c>
      <c r="F22" s="34">
        <v>0</v>
      </c>
      <c r="G22" s="33">
        <v>17422</v>
      </c>
      <c r="H22" s="35">
        <v>17422</v>
      </c>
    </row>
    <row r="23" s="28" customFormat="1" customHeight="1" spans="1:8">
      <c r="A23" s="33"/>
      <c r="B23" s="33"/>
      <c r="C23" s="34" t="s">
        <v>27</v>
      </c>
      <c r="D23" s="34">
        <v>1</v>
      </c>
      <c r="E23" s="34">
        <v>1</v>
      </c>
      <c r="F23" s="34">
        <v>0</v>
      </c>
      <c r="G23" s="33">
        <v>1554.5</v>
      </c>
      <c r="H23" s="35">
        <v>1554.5</v>
      </c>
    </row>
    <row r="24" s="29" customFormat="1" customHeight="1" spans="1:8">
      <c r="A24" s="33"/>
      <c r="B24" s="33"/>
      <c r="C24" s="34" t="s">
        <v>48</v>
      </c>
      <c r="D24" s="34">
        <v>33</v>
      </c>
      <c r="E24" s="34">
        <v>33</v>
      </c>
      <c r="F24" s="34">
        <v>0</v>
      </c>
      <c r="G24" s="33">
        <v>48718.5</v>
      </c>
      <c r="H24" s="35">
        <v>48718.5</v>
      </c>
    </row>
    <row r="25" s="28" customFormat="1" customHeight="1" spans="1:8">
      <c r="A25" s="33" t="s">
        <v>49</v>
      </c>
      <c r="B25" s="62" t="s">
        <v>50</v>
      </c>
      <c r="C25" s="34" t="s">
        <v>24</v>
      </c>
      <c r="D25" s="34">
        <v>10</v>
      </c>
      <c r="E25" s="34">
        <v>10</v>
      </c>
      <c r="F25" s="34">
        <v>0</v>
      </c>
      <c r="G25" s="33">
        <v>12642.5</v>
      </c>
      <c r="H25" s="35">
        <v>12642.5</v>
      </c>
    </row>
    <row r="26" s="28" customFormat="1" customHeight="1" spans="1:8">
      <c r="A26" s="33"/>
      <c r="B26" s="33"/>
      <c r="C26" s="34" t="s">
        <v>25</v>
      </c>
      <c r="D26" s="34">
        <v>3</v>
      </c>
      <c r="E26" s="34">
        <v>3</v>
      </c>
      <c r="F26" s="34">
        <v>0</v>
      </c>
      <c r="G26" s="33">
        <v>3696</v>
      </c>
      <c r="H26" s="35">
        <v>3696</v>
      </c>
    </row>
    <row r="27" s="28" customFormat="1" customHeight="1" spans="1:8">
      <c r="A27" s="33"/>
      <c r="B27" s="33"/>
      <c r="C27" s="34" t="s">
        <v>19</v>
      </c>
      <c r="D27" s="34">
        <v>2</v>
      </c>
      <c r="E27" s="34">
        <v>2</v>
      </c>
      <c r="F27" s="34">
        <v>0</v>
      </c>
      <c r="G27" s="33">
        <v>3324</v>
      </c>
      <c r="H27" s="35">
        <v>3324</v>
      </c>
    </row>
    <row r="28" s="28" customFormat="1" customHeight="1" spans="1:8">
      <c r="A28" s="33"/>
      <c r="B28" s="33"/>
      <c r="C28" s="34" t="s">
        <v>17</v>
      </c>
      <c r="D28" s="34">
        <v>1</v>
      </c>
      <c r="E28" s="34">
        <v>1</v>
      </c>
      <c r="F28" s="34">
        <v>0</v>
      </c>
      <c r="G28" s="33">
        <v>1232</v>
      </c>
      <c r="H28" s="35">
        <v>1232</v>
      </c>
    </row>
    <row r="29" s="28" customFormat="1" customHeight="1" spans="1:8">
      <c r="A29" s="33"/>
      <c r="B29" s="33"/>
      <c r="C29" s="34" t="s">
        <v>21</v>
      </c>
      <c r="D29" s="34">
        <v>4</v>
      </c>
      <c r="E29" s="34">
        <v>4</v>
      </c>
      <c r="F29" s="34">
        <v>0</v>
      </c>
      <c r="G29" s="33">
        <v>5250.5</v>
      </c>
      <c r="H29" s="35">
        <v>5250.5</v>
      </c>
    </row>
    <row r="30" s="29" customFormat="1" customHeight="1" spans="1:8">
      <c r="A30" s="33"/>
      <c r="B30" s="33"/>
      <c r="C30" s="34" t="s">
        <v>27</v>
      </c>
      <c r="D30" s="34">
        <v>1</v>
      </c>
      <c r="E30" s="34">
        <v>1</v>
      </c>
      <c r="F30" s="34">
        <v>0</v>
      </c>
      <c r="G30" s="33">
        <v>1232</v>
      </c>
      <c r="H30" s="35">
        <v>1232</v>
      </c>
    </row>
    <row r="31" customHeight="1" spans="1:8">
      <c r="A31" s="33"/>
      <c r="B31" s="33"/>
      <c r="C31" s="35" t="s">
        <v>29</v>
      </c>
      <c r="D31" s="35">
        <v>3</v>
      </c>
      <c r="E31" s="35">
        <v>3</v>
      </c>
      <c r="F31" s="35">
        <v>0</v>
      </c>
      <c r="G31" s="35">
        <v>3696</v>
      </c>
      <c r="H31" s="35">
        <v>3696</v>
      </c>
    </row>
    <row r="32" customHeight="1" spans="1:8">
      <c r="A32" s="33"/>
      <c r="B32" s="33"/>
      <c r="C32" s="35" t="s">
        <v>48</v>
      </c>
      <c r="D32" s="35">
        <v>24</v>
      </c>
      <c r="E32" s="35">
        <v>24</v>
      </c>
      <c r="F32" s="35">
        <v>0</v>
      </c>
      <c r="G32" s="35">
        <v>31073</v>
      </c>
      <c r="H32" s="35">
        <v>31073</v>
      </c>
    </row>
    <row r="33" s="29" customFormat="1" customHeight="1" spans="1:8">
      <c r="A33" s="36" t="s">
        <v>30</v>
      </c>
      <c r="B33" s="37"/>
      <c r="C33" s="38"/>
      <c r="D33" s="34">
        <f t="shared" ref="D33:G33" si="0">D32+D24+D18+D13</f>
        <v>131</v>
      </c>
      <c r="E33" s="34">
        <f t="shared" si="0"/>
        <v>133</v>
      </c>
      <c r="F33" s="34">
        <v>0</v>
      </c>
      <c r="G33" s="39">
        <f t="shared" si="0"/>
        <v>193848.5</v>
      </c>
      <c r="H33" s="40">
        <v>193848.5</v>
      </c>
    </row>
  </sheetData>
  <mergeCells count="6">
    <mergeCell ref="A2:H2"/>
    <mergeCell ref="A33:C33"/>
    <mergeCell ref="A4:A24"/>
    <mergeCell ref="A25:A32"/>
    <mergeCell ref="B4:B24"/>
    <mergeCell ref="B25:B32"/>
  </mergeCells>
  <pageMargins left="0.708333333333333" right="0.7" top="0.708333333333333" bottom="0.668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F6" sqref="$A3:$XFD4 F6"/>
    </sheetView>
  </sheetViews>
  <sheetFormatPr defaultColWidth="9" defaultRowHeight="37" customHeight="1"/>
  <cols>
    <col min="1" max="1" width="22.2583333333333" style="13" customWidth="1"/>
    <col min="2" max="2" width="24.25" style="13" customWidth="1"/>
    <col min="3" max="3" width="21.125" style="13" customWidth="1"/>
    <col min="4" max="4" width="20.625" style="14" customWidth="1"/>
    <col min="5" max="5" width="9.375" style="9"/>
    <col min="6" max="16384" width="9" style="9"/>
  </cols>
  <sheetData>
    <row r="1" s="9" customFormat="1" ht="17" customHeight="1" spans="1:4">
      <c r="A1" s="15" t="s">
        <v>51</v>
      </c>
      <c r="B1" s="13"/>
      <c r="C1" s="13"/>
      <c r="D1" s="14"/>
    </row>
    <row r="2" s="9" customFormat="1" ht="52" customHeight="1" spans="1:4">
      <c r="A2" s="16" t="s">
        <v>52</v>
      </c>
      <c r="B2" s="16"/>
      <c r="C2" s="16"/>
      <c r="D2" s="17"/>
    </row>
    <row r="3" s="9" customFormat="1" ht="35" customHeight="1" spans="1:4">
      <c r="A3" s="18" t="s">
        <v>53</v>
      </c>
      <c r="B3" s="19" t="s">
        <v>54</v>
      </c>
      <c r="C3" s="19"/>
      <c r="D3" s="20"/>
    </row>
    <row r="4" s="10" customFormat="1" ht="35" customHeight="1" spans="1:4">
      <c r="A4" s="18"/>
      <c r="B4" s="18" t="s">
        <v>3</v>
      </c>
      <c r="C4" s="18" t="s">
        <v>4</v>
      </c>
      <c r="D4" s="21" t="s">
        <v>55</v>
      </c>
    </row>
    <row r="5" s="11" customFormat="1" ht="36" customHeight="1" spans="1:4">
      <c r="A5" s="22" t="s">
        <v>38</v>
      </c>
      <c r="B5" s="23">
        <v>57</v>
      </c>
      <c r="C5" s="23">
        <v>59</v>
      </c>
      <c r="D5" s="24">
        <v>408.12</v>
      </c>
    </row>
    <row r="6" s="11" customFormat="1" ht="36" customHeight="1" spans="1:4">
      <c r="A6" s="22" t="s">
        <v>16</v>
      </c>
      <c r="B6" s="23">
        <v>64</v>
      </c>
      <c r="C6" s="23">
        <v>64</v>
      </c>
      <c r="D6" s="24">
        <v>458.24</v>
      </c>
    </row>
    <row r="7" s="11" customFormat="1" ht="36" customHeight="1" spans="1:4">
      <c r="A7" s="22" t="s">
        <v>17</v>
      </c>
      <c r="B7" s="23">
        <v>92</v>
      </c>
      <c r="C7" s="23">
        <v>93</v>
      </c>
      <c r="D7" s="24">
        <v>658.72</v>
      </c>
    </row>
    <row r="8" s="11" customFormat="1" ht="36" customHeight="1" spans="1:4">
      <c r="A8" s="22" t="s">
        <v>18</v>
      </c>
      <c r="B8" s="23">
        <v>103</v>
      </c>
      <c r="C8" s="23">
        <v>107</v>
      </c>
      <c r="D8" s="24">
        <v>737.48</v>
      </c>
    </row>
    <row r="9" s="11" customFormat="1" ht="36" customHeight="1" spans="1:11">
      <c r="A9" s="22" t="s">
        <v>19</v>
      </c>
      <c r="B9" s="23">
        <v>44</v>
      </c>
      <c r="C9" s="23">
        <v>44</v>
      </c>
      <c r="D9" s="24">
        <v>315.04</v>
      </c>
      <c r="K9" s="27"/>
    </row>
    <row r="10" s="11" customFormat="1" ht="36" customHeight="1" spans="1:4">
      <c r="A10" s="22" t="s">
        <v>20</v>
      </c>
      <c r="B10" s="23">
        <v>44</v>
      </c>
      <c r="C10" s="23">
        <v>45</v>
      </c>
      <c r="D10" s="24">
        <v>315.04</v>
      </c>
    </row>
    <row r="11" s="11" customFormat="1" ht="36" customHeight="1" spans="1:4">
      <c r="A11" s="22" t="s">
        <v>21</v>
      </c>
      <c r="B11" s="23">
        <v>49</v>
      </c>
      <c r="C11" s="23">
        <v>51</v>
      </c>
      <c r="D11" s="24">
        <v>350.84</v>
      </c>
    </row>
    <row r="12" s="11" customFormat="1" ht="36" customHeight="1" spans="1:4">
      <c r="A12" s="22" t="s">
        <v>22</v>
      </c>
      <c r="B12" s="23">
        <v>87</v>
      </c>
      <c r="C12" s="23">
        <v>88</v>
      </c>
      <c r="D12" s="24">
        <v>622.92</v>
      </c>
    </row>
    <row r="13" s="11" customFormat="1" ht="36" customHeight="1" spans="1:4">
      <c r="A13" s="22" t="s">
        <v>23</v>
      </c>
      <c r="B13" s="23">
        <v>41</v>
      </c>
      <c r="C13" s="23">
        <v>42</v>
      </c>
      <c r="D13" s="24">
        <v>293.56</v>
      </c>
    </row>
    <row r="14" s="11" customFormat="1" ht="36" customHeight="1" spans="1:4">
      <c r="A14" s="22" t="s">
        <v>24</v>
      </c>
      <c r="B14" s="23">
        <v>53</v>
      </c>
      <c r="C14" s="23">
        <v>56</v>
      </c>
      <c r="D14" s="24">
        <v>379.48</v>
      </c>
    </row>
    <row r="15" s="11" customFormat="1" ht="36" customHeight="1" spans="1:4">
      <c r="A15" s="22" t="s">
        <v>25</v>
      </c>
      <c r="B15" s="23">
        <v>65</v>
      </c>
      <c r="C15" s="23">
        <v>67</v>
      </c>
      <c r="D15" s="24">
        <v>465.4</v>
      </c>
    </row>
    <row r="16" s="11" customFormat="1" ht="36" customHeight="1" spans="1:4">
      <c r="A16" s="22" t="s">
        <v>26</v>
      </c>
      <c r="B16" s="23">
        <v>62</v>
      </c>
      <c r="C16" s="23">
        <v>62</v>
      </c>
      <c r="D16" s="24">
        <v>443.92</v>
      </c>
    </row>
    <row r="17" s="11" customFormat="1" ht="36" customHeight="1" spans="1:4">
      <c r="A17" s="22" t="s">
        <v>27</v>
      </c>
      <c r="B17" s="23">
        <v>81</v>
      </c>
      <c r="C17" s="23">
        <v>81</v>
      </c>
      <c r="D17" s="24">
        <v>579.96</v>
      </c>
    </row>
    <row r="18" s="11" customFormat="1" ht="36" customHeight="1" spans="1:4">
      <c r="A18" s="22" t="s">
        <v>28</v>
      </c>
      <c r="B18" s="23">
        <v>76</v>
      </c>
      <c r="C18" s="23">
        <v>78</v>
      </c>
      <c r="D18" s="24">
        <v>544.16</v>
      </c>
    </row>
    <row r="19" s="12" customFormat="1" ht="36" customHeight="1" spans="1:7">
      <c r="A19" s="22" t="s">
        <v>29</v>
      </c>
      <c r="B19" s="23">
        <v>120</v>
      </c>
      <c r="C19" s="23">
        <v>122</v>
      </c>
      <c r="D19" s="24">
        <v>859.2</v>
      </c>
      <c r="E19" s="11"/>
      <c r="G19" s="11"/>
    </row>
    <row r="20" s="11" customFormat="1" ht="36" customHeight="1" spans="1:4">
      <c r="A20" s="25" t="s">
        <v>30</v>
      </c>
      <c r="B20" s="26">
        <v>1038</v>
      </c>
      <c r="C20" s="26">
        <v>1059</v>
      </c>
      <c r="D20" s="24">
        <v>7432.08</v>
      </c>
    </row>
  </sheetData>
  <mergeCells count="3">
    <mergeCell ref="A2:D2"/>
    <mergeCell ref="B3:D3"/>
    <mergeCell ref="A3:A4"/>
  </mergeCells>
  <pageMargins left="0.708333333333333" right="0.708333333333333" top="1" bottom="0.66875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N15" sqref="N15"/>
    </sheetView>
  </sheetViews>
  <sheetFormatPr defaultColWidth="9" defaultRowHeight="13.5" outlineLevelRow="2"/>
  <cols>
    <col min="4" max="4" width="16.75" customWidth="1"/>
    <col min="10" max="10" width="20.25" customWidth="1"/>
    <col min="11" max="11" width="17.25" customWidth="1"/>
    <col min="12" max="12" width="12.5" customWidth="1"/>
  </cols>
  <sheetData>
    <row r="1" ht="31.5" spans="1:17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0.5" customHeight="1" spans="1:17">
      <c r="A2" s="3" t="s">
        <v>57</v>
      </c>
      <c r="B2" s="3" t="s">
        <v>58</v>
      </c>
      <c r="C2" s="3" t="s">
        <v>59</v>
      </c>
      <c r="D2" s="3" t="s">
        <v>60</v>
      </c>
      <c r="E2" s="3" t="s">
        <v>61</v>
      </c>
      <c r="F2" s="3" t="s">
        <v>62</v>
      </c>
      <c r="G2" s="3" t="s">
        <v>63</v>
      </c>
      <c r="H2" s="3" t="s">
        <v>64</v>
      </c>
      <c r="I2" s="7" t="s">
        <v>36</v>
      </c>
      <c r="J2" s="3" t="s">
        <v>65</v>
      </c>
      <c r="K2" s="3" t="s">
        <v>66</v>
      </c>
      <c r="L2" s="3" t="s">
        <v>67</v>
      </c>
      <c r="M2" s="3" t="s">
        <v>68</v>
      </c>
      <c r="N2" s="3" t="s">
        <v>69</v>
      </c>
      <c r="O2" s="3" t="s">
        <v>70</v>
      </c>
      <c r="P2" s="3" t="s">
        <v>71</v>
      </c>
      <c r="Q2" s="3" t="s">
        <v>72</v>
      </c>
    </row>
    <row r="3" s="1" customFormat="1" ht="20.5" customHeight="1" spans="1:17">
      <c r="A3" s="4" t="s">
        <v>18</v>
      </c>
      <c r="B3" s="4" t="s">
        <v>73</v>
      </c>
      <c r="C3" s="4" t="s">
        <v>74</v>
      </c>
      <c r="D3" s="5" t="s">
        <v>75</v>
      </c>
      <c r="E3" s="4" t="s">
        <v>76</v>
      </c>
      <c r="F3" s="4" t="s">
        <v>7</v>
      </c>
      <c r="G3" s="6">
        <v>1</v>
      </c>
      <c r="H3" s="6">
        <v>1</v>
      </c>
      <c r="I3" s="8">
        <v>9471</v>
      </c>
      <c r="J3" s="4" t="s">
        <v>77</v>
      </c>
      <c r="K3" s="4" t="s">
        <v>78</v>
      </c>
      <c r="L3" s="4" t="s">
        <v>79</v>
      </c>
      <c r="M3" s="4" t="s">
        <v>80</v>
      </c>
      <c r="N3" s="4" t="s">
        <v>81</v>
      </c>
      <c r="O3" s="4" t="s">
        <v>82</v>
      </c>
      <c r="P3" s="4" t="s">
        <v>83</v>
      </c>
      <c r="Q3" s="4" t="s">
        <v>84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2025-08-01T02:51:41Z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8EDD033BB5E34AC8A1B2784840897091_12</vt:lpwstr>
  </property>
</Properties>
</file>