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3" sheetId="3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<sst xmlns="http://schemas.openxmlformats.org/spreadsheetml/2006/main" count="59" uniqueCount="49">
  <si>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附件1：</t>
  </si>
  <si>
    <t>柳林县2026年2月、3月60年代精减退职老弱残职工40%救济及
2025年8月至2026年1月提标金汇总表</t>
  </si>
  <si>
    <t>乡 镇</t>
  </si>
  <si>
    <t>人数（人）</t>
  </si>
  <si>
    <t>2月金额（元）</t>
  </si>
  <si>
    <t>3月金额（元）</t>
  </si>
  <si>
    <t>2025.8-2026.1
提标金额</t>
  </si>
  <si>
    <t>合计金额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</si>
  <si>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</si>
  <si>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</si>
  <si>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</si>
  <si>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</si>
  <si>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</si>
  <si>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</si>
  <si>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</si>
  <si>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</si>
  <si>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</si>
  <si>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柳林县2026年2月、3月60年代精减退职老弱残职工40%救济及
2025年8月至2026年1月提标金花名表</t>
  </si>
  <si>
    <t>序号</t>
  </si>
  <si>
    <t>乡镇</t>
  </si>
  <si>
    <t>姓名</t>
  </si>
  <si>
    <t>身份证号</t>
  </si>
  <si>
    <t>银行卡号</t>
  </si>
  <si>
    <t>2025.8-2026.1 提标金额</t>
  </si>
  <si>
    <t>合计
金额</t>
  </si>
  <si>
    <t>崔金兰</t>
  </si>
  <si>
    <t>14**************21</t>
  </si>
  <si>
    <t>62***************73</t>
  </si>
  <si>
    <t>岳世振</t>
  </si>
  <si>
    <t>14**************14</t>
  </si>
  <si>
    <t>56*****************04</t>
  </si>
  <si>
    <t>薛维珍</t>
  </si>
  <si>
    <t>14**************18</t>
  </si>
  <si>
    <t>62***************65</t>
  </si>
  <si>
    <t>岳振武</t>
  </si>
  <si>
    <t>14**************12</t>
  </si>
  <si>
    <t>62***************51</t>
  </si>
  <si>
    <t>史学雷</t>
  </si>
  <si>
    <t>14**************70</t>
  </si>
  <si>
    <t>62***************17</t>
  </si>
  <si>
    <t>赵铁栋</t>
  </si>
  <si>
    <t>14**************92</t>
  </si>
  <si>
    <t>62***************19</t>
  </si>
  <si>
    <t>宋秀兰</t>
  </si>
  <si>
    <t>62***************01</t>
  </si>
  <si>
    <t>马晋秀</t>
  </si>
  <si>
    <t>14**************26</t>
  </si>
  <si>
    <t>62***************66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</si>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</sst>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wrapText="1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6" sqref="C6"/>
    </sheetView>
  </sheetViews>
  <sheetFormatPr defaultColWidth="9" defaultRowHeight="13.5" outlineLevelCol="6"/>
  <cols>
    <col min="1" max="1" width="19.3833333333333" style="2" customWidth="1"/>
    <col min="2" max="4" width="18.625" style="2" customWidth="1"/>
    <col min="5" max="5" width="19.25" style="2" customWidth="1"/>
    <col min="6" max="6" width="18.625" style="2" customWidth="1"/>
    <col min="7" max="7" width="19.25" style="2" customWidth="1"/>
    <col min="8" max="16384" width="9" style="2"/>
  </cols>
  <sheetData>
    <row r="1" ht="21" customHeight="1" spans="1:7">
      <c r="A1" s="17" t="s">
        <v>0</v>
      </c>
    </row>
    <row r="2" ht="60" customHeight="1" spans="1:7">
      <c r="A2" s="18" t="s">
        <v>1</v>
      </c>
      <c r="B2" s="18"/>
      <c r="C2" s="18"/>
      <c r="D2" s="18"/>
      <c r="E2" s="18"/>
      <c r="F2" s="18"/>
      <c r="G2" s="18"/>
    </row>
    <row r="3" s="15" customFormat="1" ht="45" customHeight="1" spans="1:7">
      <c r="A3" s="19" t="s">
        <v>2</v>
      </c>
      <c r="B3" s="20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21" t="s">
        <v>8</v>
      </c>
    </row>
    <row r="4" s="15" customFormat="1" ht="45" customHeight="1" spans="1:7">
      <c r="A4" s="22" t="s">
        <v>9</v>
      </c>
      <c r="B4" s="23">
        <v>1</v>
      </c>
      <c r="C4" s="23">
        <v>907</v>
      </c>
      <c r="D4" s="24">
        <v>907</v>
      </c>
      <c r="E4" s="24">
        <v>150</v>
      </c>
      <c r="F4" s="24">
        <f>C4+D4+E4</f>
        <v>1964</v>
      </c>
      <c r="G4" s="24"/>
    </row>
    <row r="5" s="15" customFormat="1" ht="45" customHeight="1" spans="1:7">
      <c r="A5" s="22" t="s">
        <v>10</v>
      </c>
      <c r="B5" s="23">
        <v>3</v>
      </c>
      <c r="C5" s="23">
        <v>2721</v>
      </c>
      <c r="D5" s="24">
        <v>2721</v>
      </c>
      <c r="E5" s="24">
        <v>450</v>
      </c>
      <c r="F5" s="24">
        <f t="shared" ref="F5:F10" si="0">C5+D5+E5</f>
        <v>5892</v>
      </c>
      <c r="G5" s="24"/>
    </row>
    <row r="6" s="15" customFormat="1" ht="45" customHeight="1" spans="1:7">
      <c r="A6" s="22" t="s">
        <v>11</v>
      </c>
      <c r="B6" s="23">
        <v>1</v>
      </c>
      <c r="C6" s="23">
        <v>907</v>
      </c>
      <c r="D6" s="24">
        <v>907</v>
      </c>
      <c r="E6" s="24">
        <v>150</v>
      </c>
      <c r="F6" s="24">
        <f t="shared" si="0"/>
        <v>1964</v>
      </c>
      <c r="G6" s="24"/>
    </row>
    <row r="7" s="15" customFormat="1" ht="45" customHeight="1" spans="1:7">
      <c r="A7" s="22" t="s">
        <v>12</v>
      </c>
      <c r="B7" s="23">
        <v>1</v>
      </c>
      <c r="C7" s="23">
        <v>907</v>
      </c>
      <c r="D7" s="24">
        <v>907</v>
      </c>
      <c r="E7" s="24">
        <v>150</v>
      </c>
      <c r="F7" s="24">
        <f t="shared" si="0"/>
        <v>1964</v>
      </c>
      <c r="G7" s="24"/>
    </row>
    <row r="8" s="15" customFormat="1" ht="45" customHeight="1" spans="1:7">
      <c r="A8" s="22" t="s">
        <v>13</v>
      </c>
      <c r="B8" s="23">
        <v>1</v>
      </c>
      <c r="C8" s="23">
        <v>907</v>
      </c>
      <c r="D8" s="24">
        <v>907</v>
      </c>
      <c r="E8" s="24">
        <v>150</v>
      </c>
      <c r="F8" s="24">
        <f t="shared" si="0"/>
        <v>1964</v>
      </c>
      <c r="G8" s="24"/>
    </row>
    <row r="9" s="15" customFormat="1" ht="45" customHeight="1" spans="1:7">
      <c r="A9" s="22" t="s">
        <v>14</v>
      </c>
      <c r="B9" s="23">
        <v>1</v>
      </c>
      <c r="C9" s="23">
        <v>907</v>
      </c>
      <c r="D9" s="24">
        <v>907</v>
      </c>
      <c r="E9" s="24">
        <v>150</v>
      </c>
      <c r="F9" s="24">
        <f t="shared" si="0"/>
        <v>1964</v>
      </c>
      <c r="G9" s="24"/>
    </row>
    <row r="10" s="16" customFormat="1" ht="45" customHeight="1" spans="1:7">
      <c r="A10" s="25" t="s">
        <v>15</v>
      </c>
      <c r="B10" s="26">
        <v>8</v>
      </c>
      <c r="C10" s="26">
        <v>7256</v>
      </c>
      <c r="D10" s="27">
        <v>7256</v>
      </c>
      <c r="E10" s="27">
        <v>1200</v>
      </c>
      <c r="F10" s="27">
        <f t="shared" si="0"/>
        <v>15712</v>
      </c>
      <c r="G10" s="27"/>
    </row>
  </sheetData>
  <mergeCells count="1">
    <mergeCell ref="A2:G2"/>
  </mergeCells>
  <pageMargins left="0.747916666666667" right="0.747916666666667" top="1" bottom="1.023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N8" sqref="N8"/>
    </sheetView>
  </sheetViews>
  <sheetFormatPr defaultColWidth="9" defaultRowHeight="13.5"/>
  <cols>
    <col min="1" max="1" width="5.5" style="2" customWidth="1"/>
    <col min="2" max="2" width="10.625" style="2" customWidth="1"/>
    <col min="3" max="3" width="9.24166666666667" style="2" customWidth="1"/>
    <col min="4" max="4" width="25.1666666666667" style="2" customWidth="1"/>
    <col min="5" max="5" width="27.9" style="2" customWidth="1"/>
    <col min="6" max="7" width="10.125" style="2" customWidth="1"/>
    <col min="8" max="8" width="18.5083333333333" style="2" customWidth="1"/>
    <col min="9" max="9" width="7.875" style="2" customWidth="1"/>
    <col min="10" max="10" width="7.5" style="2" customWidth="1"/>
    <col min="11" max="16384" width="9" style="2"/>
  </cols>
  <sheetData>
    <row r="1" ht="26" customHeight="1" spans="1:10">
      <c r="A1" s="3" t="s">
        <v>16</v>
      </c>
      <c r="B1" s="3"/>
      <c r="C1" s="4"/>
      <c r="D1" s="4"/>
      <c r="E1" s="4"/>
      <c r="F1" s="4"/>
      <c r="G1" s="4"/>
      <c r="H1" s="4"/>
      <c r="I1" s="4"/>
      <c r="J1" s="4"/>
    </row>
    <row r="2" ht="67" customHeight="1" spans="1:10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7" t="s">
        <v>4</v>
      </c>
      <c r="G3" s="7" t="s">
        <v>5</v>
      </c>
      <c r="H3" s="7" t="s">
        <v>23</v>
      </c>
      <c r="I3" s="7" t="s">
        <v>24</v>
      </c>
      <c r="J3" s="7" t="s">
        <v>8</v>
      </c>
    </row>
    <row r="4" ht="39" customHeight="1" spans="1:10">
      <c r="A4" s="8">
        <v>1</v>
      </c>
      <c r="B4" s="8" t="s">
        <v>9</v>
      </c>
      <c r="C4" s="8" t="s">
        <v>25</v>
      </c>
      <c r="D4" s="9" t="s">
        <v>26</v>
      </c>
      <c r="E4" s="9" t="s">
        <v>27</v>
      </c>
      <c r="F4" s="8">
        <v>907</v>
      </c>
      <c r="G4" s="8">
        <v>907</v>
      </c>
      <c r="H4" s="8">
        <v>150</v>
      </c>
      <c r="I4" s="8">
        <f>F4+G4+H4</f>
        <v>1964</v>
      </c>
      <c r="J4" s="8"/>
    </row>
    <row r="5" ht="39" customHeight="1" spans="1:10">
      <c r="A5" s="8">
        <v>2</v>
      </c>
      <c r="B5" s="8" t="s">
        <v>10</v>
      </c>
      <c r="C5" s="8" t="s">
        <v>28</v>
      </c>
      <c r="D5" s="9" t="s">
        <v>29</v>
      </c>
      <c r="E5" s="9" t="s">
        <v>30</v>
      </c>
      <c r="F5" s="8">
        <v>907</v>
      </c>
      <c r="G5" s="8">
        <v>907</v>
      </c>
      <c r="H5" s="8">
        <v>150</v>
      </c>
      <c r="I5" s="8">
        <f t="shared" ref="I5:I12" si="0">F5+G5+H5</f>
        <v>1964</v>
      </c>
      <c r="J5" s="8"/>
    </row>
    <row r="6" ht="39" customHeight="1" spans="1:10">
      <c r="A6" s="8">
        <v>3</v>
      </c>
      <c r="B6" s="8"/>
      <c r="C6" s="8" t="s">
        <v>31</v>
      </c>
      <c r="D6" s="9" t="s">
        <v>32</v>
      </c>
      <c r="E6" s="9" t="s">
        <v>33</v>
      </c>
      <c r="F6" s="8">
        <v>907</v>
      </c>
      <c r="G6" s="8">
        <v>907</v>
      </c>
      <c r="H6" s="8">
        <v>150</v>
      </c>
      <c r="I6" s="8">
        <f t="shared" si="0"/>
        <v>1964</v>
      </c>
      <c r="J6" s="8"/>
    </row>
    <row r="7" ht="39" customHeight="1" spans="1:10">
      <c r="A7" s="8">
        <v>4</v>
      </c>
      <c r="B7" s="8"/>
      <c r="C7" s="8" t="s">
        <v>34</v>
      </c>
      <c r="D7" s="9" t="s">
        <v>35</v>
      </c>
      <c r="E7" s="9" t="s">
        <v>36</v>
      </c>
      <c r="F7" s="8">
        <v>907</v>
      </c>
      <c r="G7" s="8">
        <v>907</v>
      </c>
      <c r="H7" s="8">
        <v>150</v>
      </c>
      <c r="I7" s="8">
        <f t="shared" si="0"/>
        <v>1964</v>
      </c>
      <c r="J7" s="8"/>
    </row>
    <row r="8" ht="39" customHeight="1" spans="1:10">
      <c r="A8" s="8">
        <v>5</v>
      </c>
      <c r="B8" s="8" t="s">
        <v>12</v>
      </c>
      <c r="C8" s="8" t="s">
        <v>37</v>
      </c>
      <c r="D8" s="9" t="s">
        <v>38</v>
      </c>
      <c r="E8" s="9" t="s">
        <v>39</v>
      </c>
      <c r="F8" s="8">
        <v>907</v>
      </c>
      <c r="G8" s="8">
        <v>907</v>
      </c>
      <c r="H8" s="8">
        <v>150</v>
      </c>
      <c r="I8" s="8">
        <f t="shared" si="0"/>
        <v>1964</v>
      </c>
      <c r="J8" s="8"/>
    </row>
    <row r="9" ht="39" customHeight="1" spans="1:10">
      <c r="A9" s="8">
        <v>6</v>
      </c>
      <c r="B9" s="8" t="s">
        <v>14</v>
      </c>
      <c r="C9" s="8" t="s">
        <v>40</v>
      </c>
      <c r="D9" s="9" t="s">
        <v>41</v>
      </c>
      <c r="E9" s="9" t="s">
        <v>42</v>
      </c>
      <c r="F9" s="8">
        <v>907</v>
      </c>
      <c r="G9" s="8">
        <v>907</v>
      </c>
      <c r="H9" s="8">
        <v>150</v>
      </c>
      <c r="I9" s="8">
        <f t="shared" si="0"/>
        <v>1964</v>
      </c>
      <c r="J9" s="8"/>
    </row>
    <row r="10" ht="39" customHeight="1" spans="1:10">
      <c r="A10" s="8">
        <v>7</v>
      </c>
      <c r="B10" s="8" t="s">
        <v>13</v>
      </c>
      <c r="C10" s="8" t="s">
        <v>43</v>
      </c>
      <c r="D10" s="9" t="s">
        <v>26</v>
      </c>
      <c r="E10" s="9" t="s">
        <v>44</v>
      </c>
      <c r="F10" s="8">
        <v>907</v>
      </c>
      <c r="G10" s="8">
        <v>907</v>
      </c>
      <c r="H10" s="8">
        <v>150</v>
      </c>
      <c r="I10" s="8">
        <f t="shared" si="0"/>
        <v>1964</v>
      </c>
      <c r="J10" s="8"/>
    </row>
    <row r="11" ht="39" customHeight="1" spans="1:10">
      <c r="A11" s="8">
        <v>8</v>
      </c>
      <c r="B11" s="8" t="s">
        <v>11</v>
      </c>
      <c r="C11" s="8" t="s">
        <v>45</v>
      </c>
      <c r="D11" s="9" t="s">
        <v>46</v>
      </c>
      <c r="E11" s="9" t="s">
        <v>47</v>
      </c>
      <c r="F11" s="8">
        <v>907</v>
      </c>
      <c r="G11" s="8">
        <v>907</v>
      </c>
      <c r="H11" s="8">
        <v>150</v>
      </c>
      <c r="I11" s="8">
        <f t="shared" si="0"/>
        <v>1964</v>
      </c>
      <c r="J11" s="8"/>
    </row>
    <row r="12" s="1" customFormat="1" ht="39" customHeight="1" spans="1:10">
      <c r="A12" s="10" t="s">
        <v>48</v>
      </c>
      <c r="B12" s="11"/>
      <c r="C12" s="12"/>
      <c r="D12" s="13"/>
      <c r="E12" s="13"/>
      <c r="F12" s="13">
        <v>7256</v>
      </c>
      <c r="G12" s="13">
        <v>7256</v>
      </c>
      <c r="H12" s="13">
        <v>1200</v>
      </c>
      <c r="I12" s="13">
        <f>SUM(I4:I11)</f>
        <v>15712</v>
      </c>
      <c r="J12" s="13"/>
    </row>
    <row r="13" ht="20" customHeight="1" spans="1:10">
      <c r="A13" s="14"/>
      <c r="B13" s="14"/>
      <c r="C13" s="14"/>
      <c r="D13" s="14"/>
      <c r="E13" s="14"/>
      <c r="F13" s="14"/>
    </row>
    <row r="14" ht="20" customHeight="1" spans="1:10">
      <c r="A14" s="14"/>
      <c r="B14" s="14"/>
      <c r="C14" s="14"/>
      <c r="D14" s="14"/>
      <c r="E14" s="14"/>
      <c r="F14" s="14"/>
    </row>
    <row r="15" spans="1:10">
      <c r="A15" s="14"/>
      <c r="B15" s="14"/>
      <c r="C15" s="14"/>
      <c r="D15" s="14"/>
      <c r="E15" s="14"/>
      <c r="F15" s="14"/>
    </row>
    <row r="16" spans="1:10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  <row r="18" spans="1:6">
      <c r="A18" s="14"/>
      <c r="B18" s="14"/>
      <c r="C18" s="14"/>
      <c r="D18" s="14"/>
      <c r="E18" s="14"/>
      <c r="F18" s="14"/>
    </row>
    <row r="19" spans="1:6">
      <c r="A19" s="14"/>
      <c r="B19" s="14"/>
      <c r="C19" s="14"/>
      <c r="D19" s="14"/>
      <c r="E19" s="14"/>
      <c r="F19" s="14"/>
    </row>
    <row r="20" spans="1:6">
      <c r="A20" s="14"/>
      <c r="B20" s="14"/>
      <c r="C20" s="14"/>
      <c r="D20" s="14"/>
      <c r="E20" s="14"/>
      <c r="F20" s="14"/>
    </row>
  </sheetData>
  <mergeCells count="4">
    <mergeCell ref="A1:B1"/>
    <mergeCell ref="A2:J2"/>
    <mergeCell ref="A12:C12"/>
    <mergeCell ref="B5:B7"/>
  </mergeCells>
  <pageMargins left="0.747916666666667" right="0.747916666666667" top="0.708333333333333" bottom="0.74791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2023-05-13T03:15:00Z</dcterms:created>
  <dcterms:modified xsi:type="dcterms:W3CDTF">2026-02-06T02:31:26Z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2F33D05B9DCF4D8289852313CC63B88A_12</vt:lpwstr>
  </property>
  <property fmtid="{D5CDD505-2E9C-101B-9397-08002B2CF9AE}" pid="4" name="CalculationRule">
    <vt:i4>0</vt:i4>
  </property>
</Properties>
</file>