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<sst xmlns="http://schemas.openxmlformats.org/spreadsheetml/2006/main" count="32" uniqueCount="27">
  <si>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附件：</t>
  </si>
  <si>
    <t>2026年4月残疾人两项补贴发放汇总表</t>
  </si>
  <si>
    <t>乡  镇</t>
  </si>
  <si>
    <t>生活补贴</t>
  </si>
  <si>
    <t>护理补贴</t>
  </si>
  <si>
    <t>两项补贴
总金额</t>
  </si>
  <si>
    <t>4月
人数</t>
  </si>
  <si>
    <t>4月
金额</t>
  </si>
  <si>
    <t>补发
人次</t>
  </si>
  <si>
    <t>补发
金额</t>
  </si>
  <si>
    <t>总金额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</si>
  <si>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</si>
  <si>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</si>
  <si>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</si>
  <si>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</si>
  <si>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</si>
  <si>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</si>
  <si>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</si>
  <si>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</si>
  <si>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</si>
  <si>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</si>
  <si>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</si>
  <si>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</si>
  <si>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</si>
  <si>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</si>
  <si>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贾家垣乡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</si>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</sst>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1"/>
      <name val="方正黑体简体"/>
      <charset val="134"/>
    </font>
    <font>
      <sz val="20"/>
      <name val="方正小标宋简体"/>
      <charset val="134"/>
    </font>
    <font>
      <sz val="12"/>
      <name val="方正黑体简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0" zoomScaleNormal="80" workbookViewId="0">
      <selection activeCell="U16" sqref="U16"/>
    </sheetView>
  </sheetViews>
  <sheetFormatPr defaultColWidth="9" defaultRowHeight="13.5"/>
  <cols>
    <col min="1" max="1" width="12.9416666666667" customWidth="1"/>
    <col min="2" max="3" width="7.75" customWidth="1"/>
    <col min="4" max="5" width="5.30833333333333" customWidth="1"/>
    <col min="6" max="6" width="7.34166666666667" customWidth="1"/>
    <col min="7" max="8" width="7.75" customWidth="1"/>
    <col min="9" max="10" width="5.30833333333333" customWidth="1"/>
    <col min="11" max="11" width="7.375" customWidth="1"/>
    <col min="12" max="12" width="10.4833333333333" customWidth="1"/>
  </cols>
  <sheetData>
    <row r="1" ht="30" customHeight="1" spans="1:12">
      <c r="A1" s="1" t="s">
        <v>0</v>
      </c>
    </row>
    <row r="2" ht="5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5" customHeight="1" spans="1:12">
      <c r="A3" s="4" t="s">
        <v>2</v>
      </c>
      <c r="B3" s="4" t="s">
        <v>3</v>
      </c>
      <c r="C3" s="4"/>
      <c r="D3" s="4"/>
      <c r="E3" s="4"/>
      <c r="F3" s="4"/>
      <c r="G3" s="4" t="s">
        <v>4</v>
      </c>
      <c r="H3" s="4"/>
      <c r="I3" s="4"/>
      <c r="J3" s="4"/>
      <c r="K3" s="4"/>
      <c r="L3" s="5" t="s">
        <v>5</v>
      </c>
    </row>
    <row r="4" s="2" customFormat="1" ht="41" customHeight="1" spans="1:12">
      <c r="A4" s="4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/>
    </row>
    <row r="5" ht="37" customHeight="1" spans="1:12">
      <c r="A5" s="6" t="s">
        <v>11</v>
      </c>
      <c r="B5" s="7">
        <v>796</v>
      </c>
      <c r="C5" s="8">
        <v>97112</v>
      </c>
      <c r="D5" s="8"/>
      <c r="E5" s="8"/>
      <c r="F5" s="7"/>
      <c r="G5" s="7">
        <v>903</v>
      </c>
      <c r="H5" s="9">
        <v>97356</v>
      </c>
      <c r="I5" s="7"/>
      <c r="J5" s="7"/>
      <c r="K5" s="7">
        <f>H5+J5</f>
        <v>97356</v>
      </c>
      <c r="L5" s="7">
        <f>C5+H5+J5</f>
        <v>194468</v>
      </c>
    </row>
    <row r="6" ht="37" customHeight="1" spans="1:12">
      <c r="A6" s="6" t="s">
        <v>12</v>
      </c>
      <c r="B6" s="7">
        <v>406</v>
      </c>
      <c r="C6" s="8">
        <v>49532</v>
      </c>
      <c r="D6" s="8"/>
      <c r="E6" s="8"/>
      <c r="F6" s="7"/>
      <c r="G6" s="7">
        <v>331</v>
      </c>
      <c r="H6" s="9">
        <v>35685</v>
      </c>
      <c r="I6" s="7"/>
      <c r="J6" s="7"/>
      <c r="K6" s="7">
        <f t="shared" ref="K6:K20" si="0">H6+J6</f>
        <v>35685</v>
      </c>
      <c r="L6" s="7">
        <f t="shared" ref="L6:L20" si="1">C6+H6+J6</f>
        <v>85217</v>
      </c>
    </row>
    <row r="7" ht="37" customHeight="1" spans="1:12">
      <c r="A7" s="6" t="s">
        <v>13</v>
      </c>
      <c r="B7" s="7">
        <v>505</v>
      </c>
      <c r="C7" s="8">
        <v>61610</v>
      </c>
      <c r="D7" s="8"/>
      <c r="E7" s="8"/>
      <c r="F7" s="7"/>
      <c r="G7" s="7">
        <v>345</v>
      </c>
      <c r="H7" s="9">
        <v>37332</v>
      </c>
      <c r="I7" s="7"/>
      <c r="J7" s="7"/>
      <c r="K7" s="7">
        <f t="shared" si="0"/>
        <v>37332</v>
      </c>
      <c r="L7" s="7">
        <f t="shared" si="1"/>
        <v>98942</v>
      </c>
    </row>
    <row r="8" ht="37" customHeight="1" spans="1:12">
      <c r="A8" s="6" t="s">
        <v>14</v>
      </c>
      <c r="B8" s="7">
        <v>260</v>
      </c>
      <c r="C8" s="8">
        <v>31720</v>
      </c>
      <c r="D8" s="8"/>
      <c r="E8" s="8"/>
      <c r="F8" s="7"/>
      <c r="G8" s="7">
        <v>239</v>
      </c>
      <c r="H8" s="9">
        <v>25376</v>
      </c>
      <c r="I8" s="7"/>
      <c r="J8" s="7"/>
      <c r="K8" s="7">
        <f t="shared" si="0"/>
        <v>25376</v>
      </c>
      <c r="L8" s="7">
        <f t="shared" si="1"/>
        <v>57096</v>
      </c>
    </row>
    <row r="9" ht="37" customHeight="1" spans="1:12">
      <c r="A9" s="6" t="s">
        <v>15</v>
      </c>
      <c r="B9" s="7">
        <v>239</v>
      </c>
      <c r="C9" s="8">
        <v>29158</v>
      </c>
      <c r="D9" s="8"/>
      <c r="E9" s="8"/>
      <c r="F9" s="7"/>
      <c r="G9" s="7">
        <v>228</v>
      </c>
      <c r="H9" s="9">
        <v>25132</v>
      </c>
      <c r="I9" s="7"/>
      <c r="J9" s="7"/>
      <c r="K9" s="7">
        <f t="shared" si="0"/>
        <v>25132</v>
      </c>
      <c r="L9" s="7">
        <f t="shared" si="1"/>
        <v>54290</v>
      </c>
    </row>
    <row r="10" ht="37" customHeight="1" spans="1:12">
      <c r="A10" s="6" t="s">
        <v>16</v>
      </c>
      <c r="B10" s="7">
        <v>529</v>
      </c>
      <c r="C10" s="8">
        <v>64538</v>
      </c>
      <c r="D10" s="8"/>
      <c r="E10" s="8"/>
      <c r="F10" s="7"/>
      <c r="G10" s="7">
        <v>357</v>
      </c>
      <c r="H10" s="9">
        <v>38003</v>
      </c>
      <c r="I10" s="7"/>
      <c r="J10" s="7"/>
      <c r="K10" s="7">
        <f t="shared" si="0"/>
        <v>38003</v>
      </c>
      <c r="L10" s="7">
        <f t="shared" si="1"/>
        <v>102541</v>
      </c>
    </row>
    <row r="11" ht="37" customHeight="1" spans="1:12">
      <c r="A11" s="6" t="s">
        <v>17</v>
      </c>
      <c r="B11" s="7">
        <v>404</v>
      </c>
      <c r="C11" s="8">
        <v>49288</v>
      </c>
      <c r="D11" s="8"/>
      <c r="E11" s="8"/>
      <c r="F11" s="7"/>
      <c r="G11" s="7">
        <v>323</v>
      </c>
      <c r="H11" s="9">
        <v>34770</v>
      </c>
      <c r="I11" s="7"/>
      <c r="J11" s="7"/>
      <c r="K11" s="7">
        <f t="shared" si="0"/>
        <v>34770</v>
      </c>
      <c r="L11" s="7">
        <f t="shared" si="1"/>
        <v>84058</v>
      </c>
    </row>
    <row r="12" ht="37" customHeight="1" spans="1:12">
      <c r="A12" s="6" t="s">
        <v>18</v>
      </c>
      <c r="B12" s="7">
        <v>300</v>
      </c>
      <c r="C12" s="8">
        <v>36600</v>
      </c>
      <c r="D12" s="8"/>
      <c r="E12" s="8"/>
      <c r="F12" s="7"/>
      <c r="G12" s="7">
        <v>239</v>
      </c>
      <c r="H12" s="9">
        <v>25803</v>
      </c>
      <c r="I12" s="7"/>
      <c r="J12" s="7"/>
      <c r="K12" s="7">
        <f t="shared" si="0"/>
        <v>25803</v>
      </c>
      <c r="L12" s="7">
        <f t="shared" si="1"/>
        <v>62403</v>
      </c>
    </row>
    <row r="13" ht="37" customHeight="1" spans="1:12">
      <c r="A13" s="6" t="s">
        <v>19</v>
      </c>
      <c r="B13" s="7">
        <v>252</v>
      </c>
      <c r="C13" s="8">
        <v>30744</v>
      </c>
      <c r="D13" s="8"/>
      <c r="E13" s="8"/>
      <c r="F13" s="7"/>
      <c r="G13" s="7">
        <v>229</v>
      </c>
      <c r="H13" s="9">
        <v>23973</v>
      </c>
      <c r="I13" s="7"/>
      <c r="J13" s="7"/>
      <c r="K13" s="7">
        <f t="shared" si="0"/>
        <v>23973</v>
      </c>
      <c r="L13" s="7">
        <f t="shared" si="1"/>
        <v>54717</v>
      </c>
    </row>
    <row r="14" ht="37" customHeight="1" spans="1:12">
      <c r="A14" s="6" t="s">
        <v>20</v>
      </c>
      <c r="B14" s="7">
        <v>319</v>
      </c>
      <c r="C14" s="8">
        <v>38918</v>
      </c>
      <c r="D14" s="8"/>
      <c r="E14" s="8"/>
      <c r="F14" s="7"/>
      <c r="G14" s="7">
        <v>312</v>
      </c>
      <c r="H14" s="9">
        <v>32818</v>
      </c>
      <c r="I14" s="7"/>
      <c r="J14" s="7"/>
      <c r="K14" s="7">
        <f t="shared" si="0"/>
        <v>32818</v>
      </c>
      <c r="L14" s="7">
        <f t="shared" si="1"/>
        <v>71736</v>
      </c>
    </row>
    <row r="15" ht="37" customHeight="1" spans="1:12">
      <c r="A15" s="6" t="s">
        <v>21</v>
      </c>
      <c r="B15" s="7">
        <v>461</v>
      </c>
      <c r="C15" s="8">
        <v>56242</v>
      </c>
      <c r="D15" s="8"/>
      <c r="E15" s="8"/>
      <c r="F15" s="7"/>
      <c r="G15" s="7">
        <v>280</v>
      </c>
      <c r="H15" s="9">
        <v>29036</v>
      </c>
      <c r="I15" s="7"/>
      <c r="J15" s="7"/>
      <c r="K15" s="7">
        <f t="shared" si="0"/>
        <v>29036</v>
      </c>
      <c r="L15" s="7">
        <f t="shared" si="1"/>
        <v>85278</v>
      </c>
    </row>
    <row r="16" ht="37" customHeight="1" spans="1:12">
      <c r="A16" s="6" t="s">
        <v>22</v>
      </c>
      <c r="B16" s="7">
        <v>502</v>
      </c>
      <c r="C16" s="8">
        <v>61244</v>
      </c>
      <c r="D16" s="8"/>
      <c r="E16" s="8"/>
      <c r="F16" s="7"/>
      <c r="G16" s="7">
        <v>368</v>
      </c>
      <c r="H16" s="9">
        <v>39955</v>
      </c>
      <c r="I16" s="7"/>
      <c r="J16" s="7"/>
      <c r="K16" s="7">
        <f t="shared" si="0"/>
        <v>39955</v>
      </c>
      <c r="L16" s="7">
        <f t="shared" si="1"/>
        <v>101199</v>
      </c>
    </row>
    <row r="17" ht="37" customHeight="1" spans="1:12">
      <c r="A17" s="6" t="s">
        <v>23</v>
      </c>
      <c r="B17" s="7">
        <v>225</v>
      </c>
      <c r="C17" s="8">
        <v>27450</v>
      </c>
      <c r="D17" s="8"/>
      <c r="E17" s="8"/>
      <c r="F17" s="7"/>
      <c r="G17" s="7">
        <v>189</v>
      </c>
      <c r="H17" s="9">
        <v>19581</v>
      </c>
      <c r="I17" s="7"/>
      <c r="J17" s="7"/>
      <c r="K17" s="7">
        <f t="shared" si="0"/>
        <v>19581</v>
      </c>
      <c r="L17" s="7">
        <f t="shared" si="1"/>
        <v>47031</v>
      </c>
    </row>
    <row r="18" ht="37" customHeight="1" spans="1:12">
      <c r="A18" s="6" t="s">
        <v>24</v>
      </c>
      <c r="B18" s="7">
        <v>203</v>
      </c>
      <c r="C18" s="8">
        <v>24766</v>
      </c>
      <c r="D18" s="8"/>
      <c r="E18" s="8"/>
      <c r="F18" s="7"/>
      <c r="G18" s="7">
        <v>200</v>
      </c>
      <c r="H18" s="9">
        <v>21777</v>
      </c>
      <c r="I18" s="7">
        <v>2</v>
      </c>
      <c r="J18" s="7">
        <v>244</v>
      </c>
      <c r="K18" s="7">
        <f t="shared" si="0"/>
        <v>22021</v>
      </c>
      <c r="L18" s="7">
        <f t="shared" si="1"/>
        <v>46787</v>
      </c>
    </row>
    <row r="19" ht="37" customHeight="1" spans="1:12">
      <c r="A19" s="6" t="s">
        <v>25</v>
      </c>
      <c r="B19" s="7">
        <v>295</v>
      </c>
      <c r="C19" s="8">
        <v>35990</v>
      </c>
      <c r="D19" s="8"/>
      <c r="E19" s="8"/>
      <c r="F19" s="7"/>
      <c r="G19" s="7">
        <v>246</v>
      </c>
      <c r="H19" s="9">
        <v>26352</v>
      </c>
      <c r="I19" s="7"/>
      <c r="J19" s="7"/>
      <c r="K19" s="7">
        <f t="shared" si="0"/>
        <v>26352</v>
      </c>
      <c r="L19" s="7">
        <f t="shared" si="1"/>
        <v>62342</v>
      </c>
    </row>
    <row r="20" ht="37" customHeight="1" spans="1:12">
      <c r="A20" s="6" t="s">
        <v>26</v>
      </c>
      <c r="B20" s="7">
        <v>5696</v>
      </c>
      <c r="C20" s="8">
        <v>694912</v>
      </c>
      <c r="D20" s="8"/>
      <c r="E20" s="8"/>
      <c r="F20" s="7"/>
      <c r="G20" s="7">
        <v>4789</v>
      </c>
      <c r="H20" s="9">
        <v>512949</v>
      </c>
      <c r="I20" s="7"/>
      <c r="J20" s="7">
        <v>244</v>
      </c>
      <c r="K20" s="7">
        <f t="shared" si="0"/>
        <v>513193</v>
      </c>
      <c r="L20" s="7">
        <f t="shared" si="1"/>
        <v>1208105</v>
      </c>
    </row>
  </sheetData>
  <mergeCells count="5">
    <mergeCell ref="A2:L2"/>
    <mergeCell ref="B3:F3"/>
    <mergeCell ref="G3:K3"/>
    <mergeCell ref="A3:A4"/>
    <mergeCell ref="L3:L4"/>
  </mergeCells>
  <pageMargins left="0.708333333333333" right="0.156944444444444" top="0.590277777777778" bottom="0.472222222222222" header="0.66875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で⅞づ殇ゞ.</cp:lastModifiedBy>
  <dcterms:created xsi:type="dcterms:W3CDTF">2020-08-26T02:34:00Z</dcterms:created>
  <dcterms:modified xsi:type="dcterms:W3CDTF">2026-03-27T02:19:49Z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7673E103D669485EA0440132A47773E1</vt:lpwstr>
  </property>
  <property fmtid="{D5CDD505-2E9C-101B-9397-08002B2CF9AE}" pid="4" name="CalculationRule">
    <vt:i4>0</vt:i4>
  </property>
</Properties>
</file>