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 附件" sheetId="16" r:id="rId1"/>
  </sheets>
  <definedNames>
    <definedName name="_xlnm._FilterDatabase" localSheetId="0" hidden="1">' 附件'!$A$6:$L$6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  <r>
          <rPr>
            <sz val="10"/>
            <rFont val="楷体"/>
            <charset val="134"/>
          </rPr>
          <t>建设周期为计划开竣工时间：具体到年月日</t>
        </r>
      </text>
    </comment>
  </commentList>
</comments>
</file>

<file path=xl/sharedStrings.xml><?xml version="1.0" encoding="utf-8"?>
<sst xmlns="http://schemas.openxmlformats.org/spreadsheetml/2006/main" count="44" uniqueCount="40">
  <si>
    <t>附件</t>
  </si>
  <si>
    <t>柳林县2025年巩固拓展脱贫攻坚成果和乡村振兴项目年度实施计划明细表</t>
  </si>
  <si>
    <t>项目
编号</t>
  </si>
  <si>
    <t>项目名称</t>
  </si>
  <si>
    <t>建设性质</t>
  </si>
  <si>
    <t>项目类型</t>
  </si>
  <si>
    <t>项目实施          单位</t>
  </si>
  <si>
    <t>乡镇或部门</t>
  </si>
  <si>
    <t>项目所在村委</t>
  </si>
  <si>
    <t>建设规模</t>
  </si>
  <si>
    <t>建设周期</t>
  </si>
  <si>
    <t>总投资     （万元）</t>
  </si>
  <si>
    <t>资金来源（万元）</t>
  </si>
  <si>
    <t>主要建设内容</t>
  </si>
  <si>
    <t>申请                                        衔接资金</t>
  </si>
  <si>
    <t>其它资金</t>
  </si>
  <si>
    <t>合计</t>
  </si>
  <si>
    <t>柳林县2025年贾家垣乡红管村田间路</t>
  </si>
  <si>
    <t>新建</t>
  </si>
  <si>
    <t>乡村建设行动</t>
  </si>
  <si>
    <t>贾家垣乡                          红管村</t>
  </si>
  <si>
    <t>贾家垣乡</t>
  </si>
  <si>
    <t>红管村</t>
  </si>
  <si>
    <t>长度2.8公里</t>
  </si>
  <si>
    <t>2025年4月1日-2025年8月31日</t>
  </si>
  <si>
    <t>5.5米路基河卵石铺底，4.5米路面硬化，长度2.8公里，管涵桥50米，排水、防护设施，路牌路标。</t>
  </si>
  <si>
    <t>2025年李家湾乡韩家坡村孔家山自然村张家塔降百达农业开发新区（月季花景区）主干线沥青油路</t>
  </si>
  <si>
    <t>李家湾乡                          韩家坡村</t>
  </si>
  <si>
    <t>李家湾乡</t>
  </si>
  <si>
    <t>韩家坡村</t>
  </si>
  <si>
    <t>2公里</t>
  </si>
  <si>
    <t>2025.3-2025.9</t>
  </si>
  <si>
    <t>路面长约2公里，宽约5.5米，路面铺油硬化及附属配套设施等。</t>
  </si>
  <si>
    <t>2025年庄上镇山头村张家垣自然村产业路建设项目</t>
  </si>
  <si>
    <t>山头村委          张家垣自然村</t>
  </si>
  <si>
    <t>庄上镇</t>
  </si>
  <si>
    <t>山头村张家垣自然村</t>
  </si>
  <si>
    <t>2.5公里</t>
  </si>
  <si>
    <t>2025.4 .1-2025.10.1</t>
  </si>
  <si>
    <t>路基及路面，排水渠修建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</si>
</sst>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11"/>
      <color theme="1"/>
      <name val="楷体"/>
      <charset val="134"/>
    </font>
    <font>
      <b/>
      <sz val="12"/>
      <color theme="1"/>
      <name val="楷体"/>
      <charset val="134"/>
    </font>
    <font>
      <sz val="16"/>
      <color theme="1"/>
      <name val="黑体"/>
      <charset val="134"/>
    </font>
    <font>
      <sz val="24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  <font>
      <sz val="10"/>
      <name val="楷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tabSelected="1" zoomScale="70" zoomScaleNormal="70" workbookViewId="0">
      <selection activeCell="R3" sqref="R3"/>
    </sheetView>
  </sheetViews>
  <sheetFormatPr defaultColWidth="9" defaultRowHeight="13.5" outlineLevelRow="7"/>
  <cols>
    <col min="1" max="1" width="7.06666666666667" style="6" customWidth="1"/>
    <col min="2" max="2" width="27.3833333333333" style="6" customWidth="1"/>
    <col min="3" max="3" width="9.225" style="6" customWidth="1"/>
    <col min="4" max="4" width="11.4333333333333" style="6" customWidth="1"/>
    <col min="5" max="5" width="12.4916666666667" style="6" customWidth="1"/>
    <col min="6" max="6" width="12.1416666666667" style="6" customWidth="1"/>
    <col min="7" max="7" width="14.6416666666667" style="6" customWidth="1"/>
    <col min="8" max="8" width="13.2166666666667" style="6" customWidth="1"/>
    <col min="9" max="9" width="19.8" style="6" customWidth="1"/>
    <col min="10" max="12" width="9.625" style="6" customWidth="1"/>
    <col min="13" max="13" width="36.9666666666667" style="6" customWidth="1"/>
    <col min="14" max="16384" width="9" style="6"/>
  </cols>
  <sheetData>
    <row r="1" ht="54" customHeight="1" spans="1:2">
      <c r="A1" s="7" t="s">
        <v>0</v>
      </c>
      <c r="B1" s="7"/>
    </row>
    <row r="2" s="1" customFormat="1" ht="61" customHeight="1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30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/>
      <c r="M3" s="9" t="s">
        <v>13</v>
      </c>
    </row>
    <row r="4" s="2" customFormat="1" ht="54" customHeight="1" spans="1:13">
      <c r="A4" s="9"/>
      <c r="B4" s="9"/>
      <c r="C4" s="9"/>
      <c r="D4" s="9"/>
      <c r="E4" s="9"/>
      <c r="F4" s="9"/>
      <c r="G4" s="9"/>
      <c r="H4" s="9"/>
      <c r="I4" s="9"/>
      <c r="J4" s="9"/>
      <c r="K4" s="9" t="s">
        <v>14</v>
      </c>
      <c r="L4" s="9" t="s">
        <v>15</v>
      </c>
      <c r="M4" s="9"/>
    </row>
    <row r="5" s="3" customFormat="1" ht="49" customHeight="1" spans="1:13">
      <c r="A5" s="10" t="s">
        <v>16</v>
      </c>
      <c r="B5" s="11"/>
      <c r="C5" s="11"/>
      <c r="D5" s="12"/>
      <c r="E5" s="13"/>
      <c r="F5" s="13"/>
      <c r="G5" s="13"/>
      <c r="H5" s="13"/>
      <c r="I5" s="13"/>
      <c r="J5" s="13">
        <f>SUM(J6:J8)</f>
        <v>1016</v>
      </c>
      <c r="K5" s="13">
        <f>SUM(K6:K8)</f>
        <v>600</v>
      </c>
      <c r="L5" s="13">
        <f>SUM(L6:L8)</f>
        <v>416</v>
      </c>
      <c r="M5" s="13"/>
    </row>
    <row r="6" s="4" customFormat="1" ht="103" customHeight="1" spans="1:13">
      <c r="A6" s="14">
        <v>1</v>
      </c>
      <c r="B6" s="15" t="s">
        <v>17</v>
      </c>
      <c r="C6" s="15" t="s">
        <v>18</v>
      </c>
      <c r="D6" s="15" t="s">
        <v>19</v>
      </c>
      <c r="E6" s="15" t="s">
        <v>20</v>
      </c>
      <c r="F6" s="15" t="s">
        <v>21</v>
      </c>
      <c r="G6" s="15" t="s">
        <v>22</v>
      </c>
      <c r="H6" s="15" t="s">
        <v>23</v>
      </c>
      <c r="I6" s="15" t="s">
        <v>24</v>
      </c>
      <c r="J6" s="15">
        <v>360</v>
      </c>
      <c r="K6" s="15">
        <v>200</v>
      </c>
      <c r="L6" s="14">
        <f t="shared" ref="L6:L8" si="0">J6-K6</f>
        <v>160</v>
      </c>
      <c r="M6" s="15" t="s">
        <v>25</v>
      </c>
    </row>
    <row r="7" s="4" customFormat="1" ht="81" customHeight="1" spans="1:13">
      <c r="A7" s="14">
        <v>2</v>
      </c>
      <c r="B7" s="15" t="s">
        <v>26</v>
      </c>
      <c r="C7" s="15" t="s">
        <v>18</v>
      </c>
      <c r="D7" s="16" t="s">
        <v>19</v>
      </c>
      <c r="E7" s="15" t="s">
        <v>27</v>
      </c>
      <c r="F7" s="15" t="s">
        <v>28</v>
      </c>
      <c r="G7" s="15" t="s">
        <v>29</v>
      </c>
      <c r="H7" s="15" t="s">
        <v>30</v>
      </c>
      <c r="I7" s="15" t="s">
        <v>31</v>
      </c>
      <c r="J7" s="15">
        <v>306</v>
      </c>
      <c r="K7" s="15">
        <v>200</v>
      </c>
      <c r="L7" s="14">
        <f t="shared" si="0"/>
        <v>106</v>
      </c>
      <c r="M7" s="15" t="s">
        <v>32</v>
      </c>
    </row>
    <row r="8" s="5" customFormat="1" ht="87" customHeight="1" spans="1:13">
      <c r="A8" s="14">
        <v>3</v>
      </c>
      <c r="B8" s="15" t="s">
        <v>33</v>
      </c>
      <c r="C8" s="15" t="s">
        <v>18</v>
      </c>
      <c r="D8" s="16" t="s">
        <v>19</v>
      </c>
      <c r="E8" s="15" t="s">
        <v>34</v>
      </c>
      <c r="F8" s="15" t="s">
        <v>35</v>
      </c>
      <c r="G8" s="15" t="s">
        <v>36</v>
      </c>
      <c r="H8" s="15" t="s">
        <v>37</v>
      </c>
      <c r="I8" s="15" t="s">
        <v>38</v>
      </c>
      <c r="J8" s="15">
        <v>350</v>
      </c>
      <c r="K8" s="15">
        <v>200</v>
      </c>
      <c r="L8" s="14">
        <f t="shared" si="0"/>
        <v>150</v>
      </c>
      <c r="M8" s="15" t="s">
        <v>39</v>
      </c>
    </row>
  </sheetData>
  <mergeCells count="15">
    <mergeCell ref="A1:B1"/>
    <mergeCell ref="A2:M2"/>
    <mergeCell ref="K3:L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M3:M4"/>
  </mergeCells>
  <dataValidations count="1">
    <dataValidation type="list" allowBlank="1" showInputMessage="1" showErrorMessage="1" sqref="D6:D7">
      <formula1>"产业发展,就业项目,乡村建设行动,巩固三保障成果,乡村治理和精神文明建设"</formula1>
    </dataValidation>
  </dataValidations>
  <printOptions horizontalCentered="1"/>
  <pageMargins left="0.357638888888889" right="0.357638888888889" top="0.409027777777778" bottom="0.409027777777778" header="0.5" footer="0.5"/>
  <pageSetup paperSize="9" scale="73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粼梓</cp:lastModifiedBy>
  <dcterms:created xsi:type="dcterms:W3CDTF">2025-03-25T08:24:00Z</dcterms:created>
  <dcterms:modified xsi:type="dcterms:W3CDTF">2025-05-08T01:25:59Z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8292A7932BCD4FBFA88304739E2BD539_13</vt:lpwstr>
  </property>
  <property fmtid="{D5CDD505-2E9C-101B-9397-08002B2CF9AE}" pid="3" name="KSOProductBuildVer">
    <vt:lpwstr>2052-12.1.0.20784</vt:lpwstr>
  </property>
</Properties>
</file>