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51" firstSheet="3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<sst xmlns="http://schemas.openxmlformats.org/spreadsheetml/2006/main" count="258" uniqueCount="132">
  <si>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</si>
  <si>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</si>
  <si>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</si>
  <si>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</si>
  <si>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</si>
  <si>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</si>
  <si>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</si>
  <si>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</si>
  <si>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</si>
  <si>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</si>
  <si>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</si>
  <si>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</si>
  <si>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</si>
  <si>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</si>
  <si>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</si>
  <si>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</si>
  <si>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</si>
  <si>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</si>
  <si>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</si>
  <si>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柳林县留誉镇人民政府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</si>
  <si>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</si>
  <si>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</si>
  <si>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</si>
  <si>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</si>
  <si>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</si>
  <si>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</si>
  <si>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</si>
  <si>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</si>
  <si>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</si>
  <si>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</si>
  <si>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</si>
  <si>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</si>
  <si>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</si>
  <si>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</si>
  <si>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</si>
  <si>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</si>
  <si>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</si>
  <si>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</si>
  <si>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</si>
  <si>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</si>
  <si>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</si>
  <si>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</si>
  <si>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</si>
  <si>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</si>
  <si>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</si>
  <si>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</si>
  <si>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</si>
  <si>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</si>
  <si>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</si>
  <si>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</si>
  <si>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</si>
  <si>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</si>
  <si>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</si>
  <si>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</si>
  <si>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</si>
  <si>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</si>
  <si>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</si>
  <si>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</si>
  <si>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</si>
  <si>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</si>
  <si>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</si>
  <si>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</si>
  <si>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</si>
  <si>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</si>
  <si>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</si>
  <si>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</si>
  <si>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</si>
  <si>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</si>
  <si>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</si>
  <si>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</si>
  <si>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</si>
  <si>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</si>
  <si>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功能科目项编码名称</t>
  </si>
  <si>
    <t>行政运行</t>
  </si>
  <si>
    <t>抚恤</t>
  </si>
  <si>
    <t>死亡抚恤</t>
  </si>
  <si>
    <t>伤残抚恤</t>
  </si>
  <si>
    <t>在乡复员、退伍军人生活补助</t>
  </si>
  <si>
    <t>农村籍退役士兵老年生活补助</t>
  </si>
  <si>
    <t>其他优抚支出</t>
  </si>
  <si>
    <t>预算公开表3</t>
  </si>
  <si>
    <t>2022年预算支出总表</t>
  </si>
  <si>
    <t>科目编码</t>
  </si>
  <si>
    <t>科目名称</t>
  </si>
  <si>
    <t>合计</t>
  </si>
  <si>
    <t>基本支出</t>
  </si>
  <si>
    <t>项目支出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</si>
  <si>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</si>
  <si>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</si>
  <si>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</si>
  <si>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</si>
  <si>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</si>
  <si>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</si>
  <si>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</si>
  <si>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</si>
  <si>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</si>
  <si>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</si>
  <si>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</si>
  <si>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政府经济分类编码名称</t>
  </si>
  <si>
    <t>301工资福利支出</t>
  </si>
  <si>
    <t>302商品和服务支出</t>
  </si>
  <si>
    <t>303对个人和家庭的补助</t>
  </si>
  <si>
    <t>预算公开表7</t>
  </si>
  <si>
    <t>2022年政府性基金预算收入表</t>
  </si>
  <si>
    <t>单位:万元</t>
  </si>
  <si>
    <t>政府性基金收入预算</t>
  </si>
  <si>
    <t>收入科目项编码</t>
  </si>
  <si>
    <t>收入科目项名称</t>
  </si>
  <si>
    <t>预算公开表8</t>
  </si>
  <si>
    <t>2022年政府性基金预算支出表</t>
  </si>
  <si>
    <t>政府性基金支出预算</t>
  </si>
  <si>
    <t>政府性基金合计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</si>
  <si>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</si>
  <si>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</si>
  <si>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</si>
  <si>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</si>
  <si>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</si>
  <si>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收入科目名称</t>
  </si>
  <si>
    <t>国有资本经营预算资金</t>
  </si>
  <si>
    <t>amt16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</si>
  <si>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</si>
  <si>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</si>
  <si>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</si>
  <si>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</si>
  <si>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</si>
  <si>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</si>
  <si>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</si>
  <si>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</si>
  <si>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</si>
  <si>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</si>
  <si>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</si>
  <si>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141125000506001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</si>
</sst>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0" fontId="5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left"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 shrinkToFit="1"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80" fontId="7" fillId="33" borderId="10" xfId="0" applyNumberFormat="1" applyFont="1" applyFill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18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180" fontId="5" fillId="33" borderId="12" xfId="0" applyNumberFormat="1" applyFont="1" applyFill="1" applyBorder="1" applyAlignment="1" applyProtection="1">
      <alignment horizontal="left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 quotePrefix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71" t="s">
        <v>1</v>
      </c>
      <c r="B4" s="71" t="s">
        <v>2</v>
      </c>
      <c r="C4" s="71" t="s">
        <v>3</v>
      </c>
      <c r="D4" s="2"/>
      <c r="E4" s="2"/>
    </row>
    <row r="5" spans="1:5" s="1" customFormat="1" ht="30" customHeight="1">
      <c r="A5" s="72" t="s">
        <v>4</v>
      </c>
      <c r="B5" s="73" t="s">
        <v>5</v>
      </c>
      <c r="C5" s="74"/>
      <c r="D5" s="2"/>
      <c r="E5" s="2"/>
    </row>
    <row r="6" spans="1:5" s="1" customFormat="1" ht="30" customHeight="1">
      <c r="A6" s="72" t="s">
        <v>6</v>
      </c>
      <c r="B6" s="73"/>
      <c r="C6" s="74"/>
      <c r="D6" s="2"/>
      <c r="E6" s="2"/>
    </row>
    <row r="7" spans="1:5" s="1" customFormat="1" ht="30" customHeight="1">
      <c r="A7" s="72" t="s">
        <v>7</v>
      </c>
      <c r="B7" s="73"/>
      <c r="C7" s="74"/>
      <c r="D7" s="2"/>
      <c r="E7" s="2"/>
    </row>
    <row r="8" spans="1:5" s="1" customFormat="1" ht="30" customHeight="1">
      <c r="A8" s="72" t="s">
        <v>8</v>
      </c>
      <c r="B8" s="73"/>
      <c r="C8" s="74"/>
      <c r="D8" s="2"/>
      <c r="E8" s="2"/>
    </row>
    <row r="9" spans="1:5" s="1" customFormat="1" ht="30" customHeight="1">
      <c r="A9" s="72" t="s">
        <v>9</v>
      </c>
      <c r="B9" s="73"/>
      <c r="C9" s="74"/>
      <c r="D9" s="2"/>
      <c r="E9" s="2"/>
    </row>
    <row r="10" spans="1:5" s="1" customFormat="1" ht="30" customHeight="1">
      <c r="A10" s="72" t="s">
        <v>10</v>
      </c>
      <c r="B10" s="73"/>
      <c r="C10" s="74"/>
      <c r="D10" s="2"/>
      <c r="E10" s="2"/>
    </row>
    <row r="11" spans="1:5" s="1" customFormat="1" ht="30" customHeight="1">
      <c r="A11" s="72" t="s">
        <v>11</v>
      </c>
      <c r="B11" s="73"/>
      <c r="C11" s="74"/>
      <c r="D11" s="2"/>
      <c r="E11" s="2"/>
    </row>
    <row r="12" spans="1:5" s="1" customFormat="1" ht="30" customHeight="1">
      <c r="A12" s="72" t="s">
        <v>12</v>
      </c>
      <c r="B12" s="73"/>
      <c r="C12" s="74"/>
      <c r="D12" s="2"/>
      <c r="E12" s="2"/>
    </row>
    <row r="13" spans="1:5" s="1" customFormat="1" ht="30" customHeight="1">
      <c r="A13" s="72" t="s">
        <v>13</v>
      </c>
      <c r="B13" s="73"/>
      <c r="C13" s="74"/>
      <c r="D13" s="2"/>
      <c r="E13" s="2"/>
    </row>
    <row r="14" spans="1:5" s="1" customFormat="1" ht="30" customHeight="1">
      <c r="A14" s="72" t="s">
        <v>14</v>
      </c>
      <c r="B14" s="73"/>
      <c r="C14" s="74"/>
      <c r="D14" s="2"/>
      <c r="E14" s="2"/>
    </row>
    <row r="15" spans="1:5" s="1" customFormat="1" ht="34.5" customHeight="1">
      <c r="A15" s="72" t="s">
        <v>15</v>
      </c>
      <c r="B15" s="73" t="s">
        <v>16</v>
      </c>
      <c r="C15" s="74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" right="0" top="0" bottom="0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3" sqref="A3:B3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112</v>
      </c>
      <c r="H1" s="3"/>
      <c r="I1" s="15"/>
      <c r="J1" s="15"/>
    </row>
    <row r="2" spans="1:10" s="1" customFormat="1" ht="37.5" customHeight="1">
      <c r="A2" s="4" t="s">
        <v>113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5" t="s">
        <v>19</v>
      </c>
      <c r="B3" s="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16" t="s">
        <v>114</v>
      </c>
      <c r="B4" s="16"/>
      <c r="C4" s="16"/>
      <c r="D4" s="16" t="s">
        <v>51</v>
      </c>
      <c r="E4" s="16"/>
      <c r="F4" s="16"/>
      <c r="G4" s="16"/>
      <c r="H4" s="16"/>
      <c r="I4" s="15"/>
      <c r="J4" s="15"/>
    </row>
    <row r="5" spans="1:10" s="1" customFormat="1" ht="17.25" customHeight="1">
      <c r="A5" s="16" t="s">
        <v>23</v>
      </c>
      <c r="B5" s="16"/>
      <c r="C5" s="17" t="s">
        <v>115</v>
      </c>
      <c r="D5" s="16" t="s">
        <v>82</v>
      </c>
      <c r="E5" s="16" t="s">
        <v>83</v>
      </c>
      <c r="F5" s="16" t="s">
        <v>84</v>
      </c>
      <c r="G5" s="16" t="s">
        <v>85</v>
      </c>
      <c r="H5" s="16" t="s">
        <v>86</v>
      </c>
      <c r="I5" s="15"/>
      <c r="J5" s="15"/>
    </row>
    <row r="6" spans="1:10" s="1" customFormat="1" ht="17.25" customHeight="1">
      <c r="A6" s="16" t="s">
        <v>82</v>
      </c>
      <c r="B6" s="16" t="s">
        <v>83</v>
      </c>
      <c r="C6" s="17"/>
      <c r="D6" s="16"/>
      <c r="E6" s="16"/>
      <c r="F6" s="16"/>
      <c r="G6" s="16"/>
      <c r="H6" s="16"/>
      <c r="I6" s="15"/>
      <c r="J6" s="15"/>
    </row>
    <row r="7" spans="1:10" s="14" customFormat="1" ht="17.25" customHeight="1">
      <c r="A7" s="18" t="s">
        <v>116</v>
      </c>
      <c r="B7" s="18" t="s">
        <v>117</v>
      </c>
      <c r="C7" s="19" t="s">
        <v>118</v>
      </c>
      <c r="D7" s="18" t="s">
        <v>65</v>
      </c>
      <c r="E7" s="18" t="s">
        <v>66</v>
      </c>
      <c r="F7" s="19" t="s">
        <v>119</v>
      </c>
      <c r="G7" s="19" t="s">
        <v>85</v>
      </c>
      <c r="H7" s="19" t="s">
        <v>86</v>
      </c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3">
    <mergeCell ref="G1:H1"/>
    <mergeCell ref="A2:H2"/>
    <mergeCell ref="A3:B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9444444444444444" right="0" top="0.7479166666666667" bottom="0" header="0.786805555555555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E25" sqref="E25"/>
    </sheetView>
  </sheetViews>
  <sheetFormatPr defaultColWidth="9.140625" defaultRowHeight="12.75" customHeight="1"/>
  <cols>
    <col min="1" max="1" width="46.28125" style="1" customWidth="1"/>
    <col min="2" max="2" width="39.00390625" style="1" customWidth="1"/>
    <col min="3" max="3" width="11.140625" style="1" customWidth="1"/>
  </cols>
  <sheetData>
    <row r="1" spans="1:2" s="1" customFormat="1" ht="15">
      <c r="A1" s="2"/>
      <c r="B1" s="3" t="s">
        <v>120</v>
      </c>
    </row>
    <row r="2" spans="1:3" s="1" customFormat="1" ht="37.5" customHeight="1">
      <c r="A2" s="4" t="s">
        <v>121</v>
      </c>
      <c r="B2" s="4"/>
      <c r="C2" s="4"/>
    </row>
    <row r="3" spans="1:2" s="1" customFormat="1" ht="15">
      <c r="A3" s="5" t="s">
        <v>19</v>
      </c>
      <c r="B3" s="5"/>
    </row>
    <row r="4" spans="1:2" s="1" customFormat="1" ht="18.75" customHeight="1">
      <c r="A4" s="9" t="s">
        <v>23</v>
      </c>
      <c r="B4" s="9" t="s">
        <v>64</v>
      </c>
    </row>
    <row r="5" spans="1:3" s="1" customFormat="1" ht="18.75" customHeight="1">
      <c r="A5" s="10" t="s">
        <v>122</v>
      </c>
      <c r="B5" s="11"/>
      <c r="C5" s="12"/>
    </row>
    <row r="6" spans="1:3" s="1" customFormat="1" ht="18.75" customHeight="1">
      <c r="A6" s="10" t="s">
        <v>123</v>
      </c>
      <c r="B6" s="11"/>
      <c r="C6" s="12"/>
    </row>
    <row r="7" spans="1:3" s="1" customFormat="1" ht="18.75" customHeight="1">
      <c r="A7" s="10" t="s">
        <v>124</v>
      </c>
      <c r="B7" s="11"/>
      <c r="C7" s="12"/>
    </row>
    <row r="8" spans="1:3" s="1" customFormat="1" ht="18.75" customHeight="1">
      <c r="A8" s="10" t="s">
        <v>125</v>
      </c>
      <c r="B8" s="11"/>
      <c r="C8" s="12"/>
    </row>
    <row r="9" spans="1:3" s="1" customFormat="1" ht="18.75" customHeight="1">
      <c r="A9" s="10" t="s">
        <v>126</v>
      </c>
      <c r="B9" s="11">
        <v>9</v>
      </c>
      <c r="C9" s="12"/>
    </row>
    <row r="10" spans="1:3" s="1" customFormat="1" ht="18.75" customHeight="1">
      <c r="A10" s="10" t="s">
        <v>84</v>
      </c>
      <c r="B10" s="11">
        <f>B9</f>
        <v>9</v>
      </c>
      <c r="C10" s="12"/>
    </row>
    <row r="11" spans="1:3" s="1" customFormat="1" ht="15" customHeight="1">
      <c r="A11" s="12"/>
      <c r="B11" s="13"/>
      <c r="C11" s="12"/>
    </row>
    <row r="12" s="1" customFormat="1" ht="15" customHeight="1"/>
    <row r="13" s="1" customFormat="1" ht="15" customHeight="1"/>
  </sheetData>
  <sheetProtection/>
  <mergeCells count="2">
    <mergeCell ref="A2:B2"/>
    <mergeCell ref="A3:B3"/>
  </mergeCells>
  <printOptions/>
  <pageMargins left="0.8659722222222223" right="0" top="0.9444444444444444" bottom="0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R14" sqref="R14"/>
    </sheetView>
  </sheetViews>
  <sheetFormatPr defaultColWidth="9.140625" defaultRowHeight="12.75" customHeight="1"/>
  <cols>
    <col min="1" max="1" width="26.8515625" style="1" customWidth="1"/>
    <col min="2" max="3" width="29.28125" style="1" customWidth="1"/>
  </cols>
  <sheetData>
    <row r="1" spans="2:4" s="1" customFormat="1" ht="15">
      <c r="B1" s="2"/>
      <c r="C1" s="3" t="s">
        <v>127</v>
      </c>
      <c r="D1" s="2"/>
    </row>
    <row r="2" spans="1:4" s="1" customFormat="1" ht="37.5" customHeight="1">
      <c r="A2" s="4" t="s">
        <v>128</v>
      </c>
      <c r="B2" s="4"/>
      <c r="C2" s="4"/>
      <c r="D2" s="2"/>
    </row>
    <row r="3" spans="1:4" s="1" customFormat="1" ht="15">
      <c r="A3" s="5" t="s">
        <v>19</v>
      </c>
      <c r="B3" s="5"/>
      <c r="C3" s="3" t="s">
        <v>104</v>
      </c>
      <c r="D3" s="2"/>
    </row>
    <row r="4" spans="1:4" s="1" customFormat="1" ht="28.5" customHeight="1">
      <c r="A4" s="6" t="s">
        <v>129</v>
      </c>
      <c r="B4" s="6" t="s">
        <v>130</v>
      </c>
      <c r="C4" s="6" t="s">
        <v>64</v>
      </c>
      <c r="D4" s="2"/>
    </row>
    <row r="5" spans="1:4" s="1" customFormat="1" ht="28.5" customHeight="1">
      <c r="A5" s="75" t="s">
        <v>131</v>
      </c>
      <c r="B5" s="6" t="s">
        <v>19</v>
      </c>
      <c r="C5" s="8">
        <v>56.922056</v>
      </c>
      <c r="D5" s="2"/>
    </row>
    <row r="6" ht="28.5" customHeight="1"/>
  </sheetData>
  <sheetProtection/>
  <mergeCells count="2">
    <mergeCell ref="A2:C2"/>
    <mergeCell ref="A3:B3"/>
  </mergeCells>
  <printOptions/>
  <pageMargins left="0.9048611111111111" right="0" top="0.8659722222222223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1">
      <selection activeCell="G10" sqref="G10"/>
    </sheetView>
  </sheetViews>
  <sheetFormatPr defaultColWidth="9.140625" defaultRowHeight="12.75" customHeight="1"/>
  <cols>
    <col min="1" max="1" width="28.57421875" style="64" customWidth="1"/>
    <col min="2" max="2" width="20.421875" style="64" customWidth="1"/>
    <col min="3" max="3" width="26.57421875" style="64" customWidth="1"/>
    <col min="4" max="4" width="20.421875" style="64" customWidth="1"/>
    <col min="5" max="5" width="9.140625" style="64" customWidth="1"/>
  </cols>
  <sheetData>
    <row r="1" spans="1:5" s="1" customFormat="1" ht="15">
      <c r="A1" s="65"/>
      <c r="B1" s="65"/>
      <c r="C1" s="65"/>
      <c r="D1" s="3" t="s">
        <v>17</v>
      </c>
      <c r="E1" s="65"/>
    </row>
    <row r="2" spans="1:5" s="1" customFormat="1" ht="37.5" customHeight="1">
      <c r="A2" s="4" t="s">
        <v>18</v>
      </c>
      <c r="B2" s="66"/>
      <c r="C2" s="66"/>
      <c r="D2" s="66"/>
      <c r="E2" s="65"/>
    </row>
    <row r="3" spans="1:5" s="1" customFormat="1" ht="15">
      <c r="A3" s="67" t="s">
        <v>19</v>
      </c>
      <c r="B3" s="65"/>
      <c r="C3" s="65"/>
      <c r="D3" s="3" t="s">
        <v>20</v>
      </c>
      <c r="E3" s="65"/>
    </row>
    <row r="4" spans="1:5" s="1" customFormat="1" ht="18.75" customHeight="1">
      <c r="A4" s="9" t="s">
        <v>21</v>
      </c>
      <c r="B4" s="68"/>
      <c r="C4" s="9" t="s">
        <v>22</v>
      </c>
      <c r="D4" s="68"/>
      <c r="E4" s="65"/>
    </row>
    <row r="5" spans="1:5" s="1" customFormat="1" ht="18.75" customHeight="1">
      <c r="A5" s="9" t="s">
        <v>23</v>
      </c>
      <c r="B5" s="9" t="s">
        <v>24</v>
      </c>
      <c r="C5" s="9" t="s">
        <v>23</v>
      </c>
      <c r="D5" s="9" t="s">
        <v>24</v>
      </c>
      <c r="E5" s="65"/>
    </row>
    <row r="6" spans="1:5" s="1" customFormat="1" ht="18.75" customHeight="1">
      <c r="A6" s="69" t="s">
        <v>25</v>
      </c>
      <c r="B6" s="19">
        <v>1275.080507</v>
      </c>
      <c r="C6" s="69" t="s">
        <v>26</v>
      </c>
      <c r="D6" s="19">
        <v>1221.566007</v>
      </c>
      <c r="E6" s="65"/>
    </row>
    <row r="7" spans="1:5" s="1" customFormat="1" ht="18.75" customHeight="1">
      <c r="A7" s="69" t="s">
        <v>27</v>
      </c>
      <c r="B7" s="19"/>
      <c r="C7" s="69" t="s">
        <v>28</v>
      </c>
      <c r="D7" s="19"/>
      <c r="E7" s="65"/>
    </row>
    <row r="8" spans="1:5" s="1" customFormat="1" ht="18.75" customHeight="1">
      <c r="A8" s="69" t="s">
        <v>29</v>
      </c>
      <c r="B8" s="19"/>
      <c r="C8" s="69" t="s">
        <v>30</v>
      </c>
      <c r="D8" s="19"/>
      <c r="E8" s="65"/>
    </row>
    <row r="9" spans="1:5" s="1" customFormat="1" ht="18.75" customHeight="1">
      <c r="A9" s="69" t="s">
        <v>31</v>
      </c>
      <c r="B9" s="19"/>
      <c r="C9" s="69" t="s">
        <v>32</v>
      </c>
      <c r="D9" s="19"/>
      <c r="E9" s="65"/>
    </row>
    <row r="10" spans="1:5" s="1" customFormat="1" ht="18.75" customHeight="1">
      <c r="A10" s="69" t="s">
        <v>33</v>
      </c>
      <c r="B10" s="19"/>
      <c r="C10" s="69" t="s">
        <v>34</v>
      </c>
      <c r="D10" s="19"/>
      <c r="E10" s="65"/>
    </row>
    <row r="11" spans="1:5" s="1" customFormat="1" ht="18.75" customHeight="1">
      <c r="A11" s="69"/>
      <c r="B11" s="70"/>
      <c r="C11" s="69" t="s">
        <v>35</v>
      </c>
      <c r="D11" s="19"/>
      <c r="E11" s="65"/>
    </row>
    <row r="12" spans="1:5" s="1" customFormat="1" ht="18.75" customHeight="1">
      <c r="A12" s="69"/>
      <c r="B12" s="70"/>
      <c r="C12" s="69" t="s">
        <v>36</v>
      </c>
      <c r="D12" s="19"/>
      <c r="E12" s="65"/>
    </row>
    <row r="13" spans="1:5" s="1" customFormat="1" ht="18.75" customHeight="1">
      <c r="A13" s="69"/>
      <c r="B13" s="70"/>
      <c r="C13" s="69" t="s">
        <v>37</v>
      </c>
      <c r="D13" s="19">
        <v>53.5145</v>
      </c>
      <c r="E13" s="65"/>
    </row>
    <row r="14" spans="1:5" s="1" customFormat="1" ht="18.75" customHeight="1">
      <c r="A14" s="69"/>
      <c r="B14" s="70"/>
      <c r="C14" s="69" t="s">
        <v>38</v>
      </c>
      <c r="D14" s="19"/>
      <c r="E14" s="65"/>
    </row>
    <row r="15" spans="1:5" s="1" customFormat="1" ht="18.75" customHeight="1">
      <c r="A15" s="69"/>
      <c r="B15" s="70"/>
      <c r="C15" s="69" t="s">
        <v>39</v>
      </c>
      <c r="D15" s="19"/>
      <c r="E15" s="65"/>
    </row>
    <row r="16" spans="1:5" s="1" customFormat="1" ht="18.75" customHeight="1">
      <c r="A16" s="69"/>
      <c r="B16" s="70"/>
      <c r="C16" s="69" t="s">
        <v>40</v>
      </c>
      <c r="D16" s="19"/>
      <c r="E16" s="65"/>
    </row>
    <row r="17" spans="1:5" s="1" customFormat="1" ht="18.75" customHeight="1">
      <c r="A17" s="69"/>
      <c r="B17" s="70"/>
      <c r="C17" s="69" t="s">
        <v>41</v>
      </c>
      <c r="D17" s="19"/>
      <c r="E17" s="65"/>
    </row>
    <row r="18" spans="1:5" s="1" customFormat="1" ht="18.75" customHeight="1">
      <c r="A18" s="69"/>
      <c r="B18" s="70"/>
      <c r="C18" s="69" t="s">
        <v>42</v>
      </c>
      <c r="D18" s="19"/>
      <c r="E18" s="65"/>
    </row>
    <row r="19" spans="1:5" s="1" customFormat="1" ht="18.75" customHeight="1">
      <c r="A19" s="69"/>
      <c r="B19" s="70"/>
      <c r="C19" s="69" t="s">
        <v>43</v>
      </c>
      <c r="D19" s="19"/>
      <c r="E19" s="65"/>
    </row>
    <row r="20" spans="1:5" s="1" customFormat="1" ht="18.75" customHeight="1">
      <c r="A20" s="69"/>
      <c r="B20" s="70"/>
      <c r="C20" s="69" t="s">
        <v>44</v>
      </c>
      <c r="D20" s="19"/>
      <c r="E20" s="65"/>
    </row>
    <row r="21" spans="1:5" s="1" customFormat="1" ht="18.75" customHeight="1">
      <c r="A21" s="69"/>
      <c r="B21" s="70"/>
      <c r="C21" s="69" t="s">
        <v>45</v>
      </c>
      <c r="D21" s="19"/>
      <c r="E21" s="65"/>
    </row>
    <row r="22" spans="1:5" s="1" customFormat="1" ht="18.75" customHeight="1">
      <c r="A22" s="69"/>
      <c r="B22" s="70"/>
      <c r="C22" s="69" t="s">
        <v>46</v>
      </c>
      <c r="D22" s="19"/>
      <c r="E22" s="65"/>
    </row>
    <row r="23" spans="1:5" s="1" customFormat="1" ht="18.75" customHeight="1">
      <c r="A23" s="69"/>
      <c r="B23" s="70"/>
      <c r="C23" s="69" t="s">
        <v>47</v>
      </c>
      <c r="D23" s="19"/>
      <c r="E23" s="65"/>
    </row>
    <row r="24" spans="1:5" s="1" customFormat="1" ht="18.75" customHeight="1">
      <c r="A24" s="69"/>
      <c r="B24" s="70"/>
      <c r="C24" s="69" t="s">
        <v>48</v>
      </c>
      <c r="D24" s="19"/>
      <c r="E24" s="65"/>
    </row>
    <row r="25" spans="1:5" s="1" customFormat="1" ht="18.75" customHeight="1">
      <c r="A25" s="69"/>
      <c r="B25" s="70"/>
      <c r="C25" s="69" t="s">
        <v>49</v>
      </c>
      <c r="D25" s="19"/>
      <c r="E25" s="65"/>
    </row>
    <row r="26" spans="1:5" s="1" customFormat="1" ht="18.75" customHeight="1">
      <c r="A26" s="69"/>
      <c r="B26" s="70"/>
      <c r="C26" s="69" t="s">
        <v>50</v>
      </c>
      <c r="D26" s="19"/>
      <c r="E26" s="65"/>
    </row>
    <row r="27" spans="1:5" s="1" customFormat="1" ht="18.75" customHeight="1">
      <c r="A27" s="69"/>
      <c r="B27" s="70"/>
      <c r="C27" s="69" t="s">
        <v>51</v>
      </c>
      <c r="D27" s="19"/>
      <c r="E27" s="65"/>
    </row>
    <row r="28" spans="1:5" s="1" customFormat="1" ht="18.75" customHeight="1">
      <c r="A28" s="69"/>
      <c r="B28" s="70"/>
      <c r="C28" s="69" t="s">
        <v>52</v>
      </c>
      <c r="D28" s="19"/>
      <c r="E28" s="65"/>
    </row>
    <row r="29" spans="1:5" s="1" customFormat="1" ht="18.75" customHeight="1">
      <c r="A29" s="69"/>
      <c r="B29" s="70"/>
      <c r="C29" s="69" t="s">
        <v>53</v>
      </c>
      <c r="D29" s="19"/>
      <c r="E29" s="65"/>
    </row>
    <row r="30" spans="1:5" s="1" customFormat="1" ht="18.75" customHeight="1">
      <c r="A30" s="69"/>
      <c r="B30" s="70"/>
      <c r="C30" s="69" t="s">
        <v>54</v>
      </c>
      <c r="D30" s="19"/>
      <c r="E30" s="65"/>
    </row>
    <row r="31" spans="1:5" s="1" customFormat="1" ht="18.75" customHeight="1">
      <c r="A31" s="69"/>
      <c r="B31" s="70"/>
      <c r="C31" s="69" t="s">
        <v>55</v>
      </c>
      <c r="D31" s="19"/>
      <c r="E31" s="65"/>
    </row>
    <row r="32" spans="1:5" s="1" customFormat="1" ht="18.75" customHeight="1">
      <c r="A32" s="69"/>
      <c r="B32" s="70"/>
      <c r="C32" s="69" t="s">
        <v>56</v>
      </c>
      <c r="D32" s="19"/>
      <c r="E32" s="65"/>
    </row>
    <row r="33" spans="1:5" s="1" customFormat="1" ht="18.75" customHeight="1">
      <c r="A33" s="69"/>
      <c r="B33" s="70"/>
      <c r="C33" s="69" t="s">
        <v>57</v>
      </c>
      <c r="D33" s="19"/>
      <c r="E33" s="65"/>
    </row>
    <row r="34" spans="1:5" s="1" customFormat="1" ht="18.75" customHeight="1">
      <c r="A34" s="69"/>
      <c r="B34" s="70"/>
      <c r="C34" s="69" t="s">
        <v>58</v>
      </c>
      <c r="D34" s="19"/>
      <c r="E34" s="65"/>
    </row>
    <row r="35" spans="1:5" s="1" customFormat="1" ht="18.75" customHeight="1">
      <c r="A35" s="69"/>
      <c r="B35" s="70"/>
      <c r="C35" s="69" t="s">
        <v>59</v>
      </c>
      <c r="D35" s="19"/>
      <c r="E35" s="65"/>
    </row>
    <row r="36" spans="1:5" s="1" customFormat="1" ht="18.75" customHeight="1">
      <c r="A36" s="69"/>
      <c r="B36" s="70"/>
      <c r="C36" s="69"/>
      <c r="D36" s="70"/>
      <c r="E36" s="65"/>
    </row>
    <row r="37" spans="1:5" s="1" customFormat="1" ht="18.75" customHeight="1">
      <c r="A37" s="69" t="s">
        <v>60</v>
      </c>
      <c r="B37" s="19">
        <f>SUM(B6:B36)</f>
        <v>1275.080507</v>
      </c>
      <c r="C37" s="69" t="s">
        <v>61</v>
      </c>
      <c r="D37" s="19">
        <f>SUM(D6:D36)</f>
        <v>1275.080507</v>
      </c>
      <c r="E37" s="65"/>
    </row>
    <row r="38" s="1" customFormat="1" ht="15"/>
  </sheetData>
  <sheetProtection/>
  <mergeCells count="3">
    <mergeCell ref="A2:D2"/>
    <mergeCell ref="A4:B4"/>
    <mergeCell ref="C4:D4"/>
  </mergeCells>
  <printOptions/>
  <pageMargins left="0.4326388888888889" right="0" top="1.023611111111111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E14" sqref="E14"/>
    </sheetView>
  </sheetViews>
  <sheetFormatPr defaultColWidth="9.140625" defaultRowHeight="12.75" customHeight="1"/>
  <cols>
    <col min="1" max="1" width="10.140625" style="36" customWidth="1"/>
    <col min="2" max="2" width="23.28125" style="36" customWidth="1"/>
    <col min="3" max="4" width="21.421875" style="36" customWidth="1"/>
    <col min="5" max="8" width="14.8515625" style="36" customWidth="1"/>
    <col min="9" max="16384" width="9.140625" style="50" customWidth="1"/>
  </cols>
  <sheetData>
    <row r="1" spans="1:9" s="36" customFormat="1" ht="15">
      <c r="A1" s="51"/>
      <c r="B1" s="51"/>
      <c r="C1" s="51"/>
      <c r="D1" s="51"/>
      <c r="E1" s="51"/>
      <c r="F1" s="51"/>
      <c r="G1" s="51"/>
      <c r="H1" s="52" t="s">
        <v>62</v>
      </c>
      <c r="I1" s="51"/>
    </row>
    <row r="2" spans="1:9" s="36" customFormat="1" ht="37.5" customHeight="1">
      <c r="A2" s="53" t="s">
        <v>63</v>
      </c>
      <c r="B2" s="53"/>
      <c r="C2" s="53"/>
      <c r="D2" s="53"/>
      <c r="E2" s="53"/>
      <c r="F2" s="53"/>
      <c r="G2" s="53"/>
      <c r="H2" s="53"/>
      <c r="I2" s="51"/>
    </row>
    <row r="3" spans="1:9" s="36" customFormat="1" ht="18.75" customHeight="1">
      <c r="A3" s="5" t="s">
        <v>19</v>
      </c>
      <c r="B3" s="5"/>
      <c r="C3" s="51"/>
      <c r="D3" s="51"/>
      <c r="E3" s="51"/>
      <c r="F3" s="51"/>
      <c r="G3" s="51"/>
      <c r="H3" s="52" t="s">
        <v>20</v>
      </c>
      <c r="I3" s="51"/>
    </row>
    <row r="4" spans="1:9" s="36" customFormat="1" ht="27" customHeight="1">
      <c r="A4" s="54" t="s">
        <v>23</v>
      </c>
      <c r="B4" s="54"/>
      <c r="C4" s="54" t="s">
        <v>64</v>
      </c>
      <c r="D4" s="54"/>
      <c r="E4" s="54"/>
      <c r="F4" s="54"/>
      <c r="G4" s="54"/>
      <c r="H4" s="54"/>
      <c r="I4" s="51"/>
    </row>
    <row r="5" spans="1:9" s="36" customFormat="1" ht="33" customHeight="1">
      <c r="A5" s="54" t="s">
        <v>65</v>
      </c>
      <c r="B5" s="54" t="s">
        <v>66</v>
      </c>
      <c r="C5" s="54" t="s">
        <v>60</v>
      </c>
      <c r="D5" s="54" t="s">
        <v>67</v>
      </c>
      <c r="E5" s="54" t="s">
        <v>68</v>
      </c>
      <c r="F5" s="54" t="s">
        <v>69</v>
      </c>
      <c r="G5" s="54" t="s">
        <v>70</v>
      </c>
      <c r="H5" s="54" t="s">
        <v>71</v>
      </c>
      <c r="I5" s="51"/>
    </row>
    <row r="6" spans="1:9" s="36" customFormat="1" ht="33" customHeight="1">
      <c r="A6" s="55" t="s">
        <v>65</v>
      </c>
      <c r="B6" s="55" t="s">
        <v>72</v>
      </c>
      <c r="C6" s="56">
        <f aca="true" t="shared" si="0" ref="C6:H6">C7+C9</f>
        <v>1275.080507</v>
      </c>
      <c r="D6" s="56">
        <f t="shared" si="0"/>
        <v>1275.080507</v>
      </c>
      <c r="E6" s="56">
        <f t="shared" si="0"/>
        <v>0</v>
      </c>
      <c r="F6" s="56">
        <f t="shared" si="0"/>
        <v>0</v>
      </c>
      <c r="G6" s="56">
        <f t="shared" si="0"/>
        <v>0</v>
      </c>
      <c r="H6" s="56">
        <f t="shared" si="0"/>
        <v>0</v>
      </c>
      <c r="I6" s="51"/>
    </row>
    <row r="7" spans="1:9" s="36" customFormat="1" ht="39" customHeight="1">
      <c r="A7" s="30">
        <v>201</v>
      </c>
      <c r="B7" s="31" t="s">
        <v>26</v>
      </c>
      <c r="C7" s="57">
        <f aca="true" t="shared" si="1" ref="C7:H7">C8</f>
        <v>1221.566007</v>
      </c>
      <c r="D7" s="57">
        <f t="shared" si="1"/>
        <v>1221.566007</v>
      </c>
      <c r="E7" s="57">
        <f t="shared" si="1"/>
        <v>0</v>
      </c>
      <c r="F7" s="57">
        <f t="shared" si="1"/>
        <v>0</v>
      </c>
      <c r="G7" s="57">
        <f t="shared" si="1"/>
        <v>0</v>
      </c>
      <c r="H7" s="57">
        <f t="shared" si="1"/>
        <v>0</v>
      </c>
      <c r="I7" s="51"/>
    </row>
    <row r="8" spans="1:9" s="48" customFormat="1" ht="28.5" customHeight="1">
      <c r="A8" s="33">
        <v>2010301</v>
      </c>
      <c r="B8" s="31" t="s">
        <v>73</v>
      </c>
      <c r="C8" s="58">
        <f aca="true" t="shared" si="2" ref="C8:C15">SUM(D8:H8)</f>
        <v>1221.566007</v>
      </c>
      <c r="D8" s="58">
        <v>1221.566007</v>
      </c>
      <c r="E8" s="59"/>
      <c r="F8" s="59"/>
      <c r="G8" s="59"/>
      <c r="H8" s="59"/>
      <c r="I8" s="62"/>
    </row>
    <row r="9" spans="1:9" s="49" customFormat="1" ht="28.5" customHeight="1">
      <c r="A9" s="30">
        <v>208</v>
      </c>
      <c r="B9" s="31" t="s">
        <v>37</v>
      </c>
      <c r="C9" s="57">
        <f aca="true" t="shared" si="3" ref="C9:H9">C10</f>
        <v>53.5145</v>
      </c>
      <c r="D9" s="57">
        <f t="shared" si="3"/>
        <v>53.5145</v>
      </c>
      <c r="E9" s="57">
        <f t="shared" si="3"/>
        <v>0</v>
      </c>
      <c r="F9" s="57">
        <f t="shared" si="3"/>
        <v>0</v>
      </c>
      <c r="G9" s="57">
        <f t="shared" si="3"/>
        <v>0</v>
      </c>
      <c r="H9" s="57">
        <f t="shared" si="3"/>
        <v>0</v>
      </c>
      <c r="I9" s="63"/>
    </row>
    <row r="10" spans="1:9" s="48" customFormat="1" ht="28.5" customHeight="1">
      <c r="A10" s="35">
        <v>20808</v>
      </c>
      <c r="B10" s="31" t="s">
        <v>74</v>
      </c>
      <c r="C10" s="60">
        <f aca="true" t="shared" si="4" ref="C10:H10">SUM(C11:C15)</f>
        <v>53.5145</v>
      </c>
      <c r="D10" s="60">
        <f t="shared" si="4"/>
        <v>53.5145</v>
      </c>
      <c r="E10" s="60">
        <f t="shared" si="4"/>
        <v>0</v>
      </c>
      <c r="F10" s="60">
        <f t="shared" si="4"/>
        <v>0</v>
      </c>
      <c r="G10" s="60">
        <f t="shared" si="4"/>
        <v>0</v>
      </c>
      <c r="H10" s="60">
        <f t="shared" si="4"/>
        <v>0</v>
      </c>
      <c r="I10" s="62"/>
    </row>
    <row r="11" spans="1:9" s="36" customFormat="1" ht="28.5" customHeight="1">
      <c r="A11" s="35">
        <v>2080801</v>
      </c>
      <c r="B11" s="31" t="s">
        <v>75</v>
      </c>
      <c r="C11" s="60">
        <f t="shared" si="2"/>
        <v>1.332</v>
      </c>
      <c r="D11" s="60">
        <v>1.332</v>
      </c>
      <c r="E11" s="61"/>
      <c r="F11" s="61"/>
      <c r="G11" s="61"/>
      <c r="H11" s="61"/>
      <c r="I11" s="51"/>
    </row>
    <row r="12" spans="1:9" s="36" customFormat="1" ht="28.5" customHeight="1">
      <c r="A12" s="35">
        <v>2080802</v>
      </c>
      <c r="B12" s="31" t="s">
        <v>76</v>
      </c>
      <c r="C12" s="60">
        <f t="shared" si="2"/>
        <v>9.318</v>
      </c>
      <c r="D12" s="61">
        <v>9.318</v>
      </c>
      <c r="E12" s="61"/>
      <c r="F12" s="61"/>
      <c r="G12" s="61"/>
      <c r="H12" s="61"/>
      <c r="I12" s="51"/>
    </row>
    <row r="13" spans="1:9" s="36" customFormat="1" ht="28.5" customHeight="1">
      <c r="A13" s="35">
        <v>2080803</v>
      </c>
      <c r="B13" s="31" t="s">
        <v>77</v>
      </c>
      <c r="C13" s="60">
        <f t="shared" si="2"/>
        <v>18.193</v>
      </c>
      <c r="D13" s="60">
        <v>18.193</v>
      </c>
      <c r="E13" s="61"/>
      <c r="F13" s="61"/>
      <c r="G13" s="61"/>
      <c r="H13" s="61"/>
      <c r="I13" s="51"/>
    </row>
    <row r="14" spans="1:9" s="36" customFormat="1" ht="28.5" customHeight="1">
      <c r="A14" s="35">
        <v>2080806</v>
      </c>
      <c r="B14" s="31" t="s">
        <v>78</v>
      </c>
      <c r="C14" s="60">
        <f t="shared" si="2"/>
        <v>22.4725</v>
      </c>
      <c r="D14" s="61">
        <v>22.4725</v>
      </c>
      <c r="E14" s="61"/>
      <c r="F14" s="61"/>
      <c r="G14" s="61"/>
      <c r="H14" s="61"/>
      <c r="I14" s="51"/>
    </row>
    <row r="15" spans="1:9" s="36" customFormat="1" ht="28.5" customHeight="1">
      <c r="A15" s="35">
        <v>2080899</v>
      </c>
      <c r="B15" s="31" t="s">
        <v>79</v>
      </c>
      <c r="C15" s="60">
        <f t="shared" si="2"/>
        <v>2.199</v>
      </c>
      <c r="D15" s="61">
        <v>2.199</v>
      </c>
      <c r="E15" s="61"/>
      <c r="F15" s="61"/>
      <c r="G15" s="61"/>
      <c r="H15" s="61"/>
      <c r="I15" s="51"/>
    </row>
    <row r="16" s="36" customFormat="1" ht="28.5" customHeight="1">
      <c r="I16" s="51"/>
    </row>
    <row r="17" spans="1:9" s="36" customFormat="1" ht="28.5" customHeight="1">
      <c r="A17" s="51"/>
      <c r="B17" s="51"/>
      <c r="C17" s="51"/>
      <c r="D17" s="51"/>
      <c r="E17" s="51"/>
      <c r="F17" s="51"/>
      <c r="G17" s="51"/>
      <c r="H17" s="51"/>
      <c r="I17" s="51"/>
    </row>
    <row r="18" spans="1:9" s="36" customFormat="1" ht="15">
      <c r="A18" s="51"/>
      <c r="B18" s="51"/>
      <c r="C18" s="51"/>
      <c r="D18" s="51"/>
      <c r="E18" s="51"/>
      <c r="F18" s="51"/>
      <c r="G18" s="51"/>
      <c r="H18" s="51"/>
      <c r="I18" s="51"/>
    </row>
    <row r="19" spans="1:9" s="36" customFormat="1" ht="15">
      <c r="A19" s="51"/>
      <c r="B19" s="51"/>
      <c r="C19" s="51"/>
      <c r="D19" s="51"/>
      <c r="E19" s="51"/>
      <c r="F19" s="51"/>
      <c r="G19" s="51"/>
      <c r="H19" s="51"/>
      <c r="I19" s="51"/>
    </row>
    <row r="20" spans="1:9" s="36" customFormat="1" ht="15">
      <c r="A20" s="51"/>
      <c r="B20" s="51"/>
      <c r="C20" s="51"/>
      <c r="D20" s="51"/>
      <c r="E20" s="51"/>
      <c r="F20" s="51"/>
      <c r="G20" s="51"/>
      <c r="H20" s="51"/>
      <c r="I20" s="51"/>
    </row>
    <row r="21" spans="1:9" s="36" customFormat="1" ht="15">
      <c r="A21" s="51"/>
      <c r="B21" s="51"/>
      <c r="C21" s="51"/>
      <c r="D21" s="51"/>
      <c r="E21" s="51"/>
      <c r="F21" s="51"/>
      <c r="G21" s="51"/>
      <c r="H21" s="51"/>
      <c r="I21" s="51"/>
    </row>
    <row r="22" spans="1:9" s="36" customFormat="1" ht="15">
      <c r="A22" s="51"/>
      <c r="B22" s="51"/>
      <c r="C22" s="51"/>
      <c r="D22" s="51"/>
      <c r="E22" s="51"/>
      <c r="F22" s="51"/>
      <c r="G22" s="51"/>
      <c r="H22" s="51"/>
      <c r="I22" s="51"/>
    </row>
    <row r="23" spans="1:9" s="36" customFormat="1" ht="15">
      <c r="A23" s="51"/>
      <c r="B23" s="51"/>
      <c r="C23" s="51"/>
      <c r="D23" s="51"/>
      <c r="E23" s="51"/>
      <c r="F23" s="51"/>
      <c r="G23" s="51"/>
      <c r="H23" s="51"/>
      <c r="I23" s="51"/>
    </row>
    <row r="24" spans="1:9" s="36" customFormat="1" ht="15">
      <c r="A24" s="51"/>
      <c r="B24" s="51"/>
      <c r="C24" s="51"/>
      <c r="D24" s="51"/>
      <c r="E24" s="51"/>
      <c r="F24" s="51"/>
      <c r="G24" s="51"/>
      <c r="H24" s="51"/>
      <c r="I24" s="51"/>
    </row>
    <row r="25" spans="1:9" s="36" customFormat="1" ht="15">
      <c r="A25" s="51"/>
      <c r="B25" s="51"/>
      <c r="C25" s="51"/>
      <c r="D25" s="51"/>
      <c r="E25" s="51"/>
      <c r="F25" s="51"/>
      <c r="G25" s="51"/>
      <c r="H25" s="51"/>
      <c r="I25" s="51"/>
    </row>
  </sheetData>
  <sheetProtection/>
  <mergeCells count="4">
    <mergeCell ref="A2:H2"/>
    <mergeCell ref="A3:B3"/>
    <mergeCell ref="A4:B4"/>
    <mergeCell ref="C4:H4"/>
  </mergeCells>
  <printOptions/>
  <pageMargins left="0.7479166666666667" right="0" top="0.7868055555555555" bottom="0" header="0.5" footer="0.5"/>
  <pageSetup horizontalDpi="300" verticalDpi="300" orientation="landscape" paperSize="9"/>
  <ignoredErrors>
    <ignoredError sqref="C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D20" sqref="D20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4.8515625" style="1" customWidth="1"/>
  </cols>
  <sheetData>
    <row r="1" spans="1:8" s="1" customFormat="1" ht="15">
      <c r="A1" s="2"/>
      <c r="B1" s="2"/>
      <c r="C1" s="2"/>
      <c r="D1" s="2"/>
      <c r="E1" s="3" t="s">
        <v>80</v>
      </c>
      <c r="F1" s="2"/>
      <c r="G1" s="2"/>
      <c r="H1" s="2"/>
    </row>
    <row r="2" spans="1:8" s="1" customFormat="1" ht="37.5" customHeight="1">
      <c r="A2" s="4" t="s">
        <v>81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5" t="s">
        <v>19</v>
      </c>
      <c r="B3" s="5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9" t="s">
        <v>23</v>
      </c>
      <c r="B4" s="9"/>
      <c r="C4" s="9" t="s">
        <v>64</v>
      </c>
      <c r="D4" s="9"/>
      <c r="E4" s="9"/>
      <c r="F4" s="2"/>
      <c r="G4" s="2"/>
      <c r="H4" s="2"/>
    </row>
    <row r="5" spans="1:8" s="1" customFormat="1" ht="18.75" customHeight="1">
      <c r="A5" s="9" t="s">
        <v>82</v>
      </c>
      <c r="B5" s="9" t="s">
        <v>83</v>
      </c>
      <c r="C5" s="9" t="s">
        <v>84</v>
      </c>
      <c r="D5" s="9" t="s">
        <v>85</v>
      </c>
      <c r="E5" s="9" t="s">
        <v>86</v>
      </c>
      <c r="F5" s="2"/>
      <c r="G5" s="2"/>
      <c r="H5" s="2"/>
    </row>
    <row r="6" spans="1:7" s="1" customFormat="1" ht="24.75" customHeight="1">
      <c r="A6" s="18" t="s">
        <v>65</v>
      </c>
      <c r="B6" s="45" t="s">
        <v>72</v>
      </c>
      <c r="C6" s="46">
        <f>C7+C9</f>
        <v>1275.080507</v>
      </c>
      <c r="D6" s="46">
        <f>D7+D9</f>
        <v>676.260507</v>
      </c>
      <c r="E6" s="46">
        <f>E7+E9</f>
        <v>598.82</v>
      </c>
      <c r="F6" s="2"/>
      <c r="G6" s="2"/>
    </row>
    <row r="7" spans="1:8" s="44" customFormat="1" ht="24.75" customHeight="1">
      <c r="A7" s="30">
        <v>201</v>
      </c>
      <c r="B7" s="31" t="s">
        <v>26</v>
      </c>
      <c r="C7" s="32">
        <f>D7+E7</f>
        <v>1221.566007</v>
      </c>
      <c r="D7" s="32">
        <f>D8</f>
        <v>622.746007</v>
      </c>
      <c r="E7" s="32">
        <f>E8</f>
        <v>598.82</v>
      </c>
      <c r="F7" s="47"/>
      <c r="G7" s="47"/>
      <c r="H7" s="47"/>
    </row>
    <row r="8" spans="1:8" s="1" customFormat="1" ht="24.75" customHeight="1">
      <c r="A8" s="33">
        <v>2010301</v>
      </c>
      <c r="B8" s="31" t="s">
        <v>73</v>
      </c>
      <c r="C8" s="32">
        <f aca="true" t="shared" si="0" ref="C8:C15">D8+E8</f>
        <v>1221.566007</v>
      </c>
      <c r="D8" s="26">
        <v>622.746007</v>
      </c>
      <c r="E8" s="34">
        <v>598.82</v>
      </c>
      <c r="F8" s="2"/>
      <c r="G8" s="2"/>
      <c r="H8" s="2"/>
    </row>
    <row r="9" spans="1:8" s="44" customFormat="1" ht="24.75" customHeight="1">
      <c r="A9" s="30">
        <v>208</v>
      </c>
      <c r="B9" s="31" t="s">
        <v>37</v>
      </c>
      <c r="C9" s="32">
        <f t="shared" si="0"/>
        <v>53.5145</v>
      </c>
      <c r="D9" s="32">
        <f>D10</f>
        <v>53.5145</v>
      </c>
      <c r="E9" s="32">
        <f>E10</f>
        <v>0</v>
      </c>
      <c r="F9" s="47"/>
      <c r="G9" s="47"/>
      <c r="H9" s="47"/>
    </row>
    <row r="10" spans="1:8" s="1" customFormat="1" ht="24.75" customHeight="1">
      <c r="A10" s="35">
        <v>20808</v>
      </c>
      <c r="B10" s="31" t="s">
        <v>74</v>
      </c>
      <c r="C10" s="32">
        <f t="shared" si="0"/>
        <v>53.5145</v>
      </c>
      <c r="D10" s="26">
        <f>SUM(D11:D15)</f>
        <v>53.5145</v>
      </c>
      <c r="E10" s="26">
        <f>SUM(E11:E15)</f>
        <v>0</v>
      </c>
      <c r="F10" s="2"/>
      <c r="G10" s="2"/>
      <c r="H10" s="2"/>
    </row>
    <row r="11" spans="1:8" s="1" customFormat="1" ht="24.75" customHeight="1">
      <c r="A11" s="35">
        <v>2080801</v>
      </c>
      <c r="B11" s="31" t="s">
        <v>75</v>
      </c>
      <c r="C11" s="32">
        <f t="shared" si="0"/>
        <v>1.332</v>
      </c>
      <c r="D11" s="26">
        <v>1.332</v>
      </c>
      <c r="E11" s="34"/>
      <c r="F11" s="2"/>
      <c r="G11" s="2"/>
      <c r="H11" s="2"/>
    </row>
    <row r="12" spans="1:8" s="1" customFormat="1" ht="24.75" customHeight="1">
      <c r="A12" s="35">
        <v>2080802</v>
      </c>
      <c r="B12" s="31" t="s">
        <v>76</v>
      </c>
      <c r="C12" s="32">
        <f t="shared" si="0"/>
        <v>9.318</v>
      </c>
      <c r="D12" s="26">
        <v>9.318</v>
      </c>
      <c r="E12" s="26"/>
      <c r="F12" s="2"/>
      <c r="G12" s="2"/>
      <c r="H12" s="2"/>
    </row>
    <row r="13" spans="1:8" s="1" customFormat="1" ht="24.75" customHeight="1">
      <c r="A13" s="35">
        <v>2080803</v>
      </c>
      <c r="B13" s="31" t="s">
        <v>77</v>
      </c>
      <c r="C13" s="32">
        <f t="shared" si="0"/>
        <v>18.193</v>
      </c>
      <c r="D13" s="26">
        <v>18.193</v>
      </c>
      <c r="E13" s="26"/>
      <c r="F13" s="2"/>
      <c r="G13" s="2"/>
      <c r="H13" s="2"/>
    </row>
    <row r="14" spans="1:8" s="1" customFormat="1" ht="24.75" customHeight="1">
      <c r="A14" s="35">
        <v>2080806</v>
      </c>
      <c r="B14" s="31" t="s">
        <v>78</v>
      </c>
      <c r="C14" s="32">
        <f t="shared" si="0"/>
        <v>22.4725</v>
      </c>
      <c r="D14" s="26">
        <v>22.4725</v>
      </c>
      <c r="E14" s="26"/>
      <c r="F14" s="2"/>
      <c r="G14" s="2"/>
      <c r="H14" s="2"/>
    </row>
    <row r="15" spans="1:8" s="1" customFormat="1" ht="24.75" customHeight="1">
      <c r="A15" s="35">
        <v>2080899</v>
      </c>
      <c r="B15" s="31" t="s">
        <v>79</v>
      </c>
      <c r="C15" s="32">
        <f t="shared" si="0"/>
        <v>2.199</v>
      </c>
      <c r="D15" s="26">
        <v>2.199</v>
      </c>
      <c r="E15" s="26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/>
  <mergeCells count="4">
    <mergeCell ref="A2:E2"/>
    <mergeCell ref="A3:B3"/>
    <mergeCell ref="A4:B4"/>
    <mergeCell ref="C4:E4"/>
  </mergeCells>
  <printOptions/>
  <pageMargins left="0.9840277777777777" right="0" top="0.9444444444444444" bottom="0" header="0.9444444444444444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1" sqref="B1"/>
    </sheetView>
  </sheetViews>
  <sheetFormatPr defaultColWidth="9.140625" defaultRowHeight="12.75" customHeight="1"/>
  <cols>
    <col min="1" max="1" width="18.57421875" style="1" customWidth="1"/>
    <col min="2" max="2" width="11.28125" style="1" customWidth="1"/>
    <col min="3" max="3" width="19.57421875" style="1" customWidth="1"/>
    <col min="4" max="4" width="13.8515625" style="1" customWidth="1"/>
    <col min="5" max="5" width="13.28125" style="1" customWidth="1"/>
    <col min="6" max="7" width="11.7109375" style="1" customWidth="1"/>
  </cols>
  <sheetData>
    <row r="1" spans="2:7" s="1" customFormat="1" ht="15">
      <c r="B1" s="2"/>
      <c r="C1" s="2"/>
      <c r="D1" s="2"/>
      <c r="E1" s="2"/>
      <c r="F1" s="3"/>
      <c r="G1" s="3" t="s">
        <v>87</v>
      </c>
    </row>
    <row r="2" spans="1:7" s="1" customFormat="1" ht="37.5" customHeight="1">
      <c r="A2" s="4" t="s">
        <v>88</v>
      </c>
      <c r="B2" s="4"/>
      <c r="C2" s="4"/>
      <c r="D2" s="4"/>
      <c r="E2" s="4"/>
      <c r="F2" s="4"/>
      <c r="G2" s="4"/>
    </row>
    <row r="3" spans="1:7" s="1" customFormat="1" ht="15">
      <c r="A3" s="5" t="s">
        <v>19</v>
      </c>
      <c r="B3" s="5"/>
      <c r="C3" s="2"/>
      <c r="D3" s="2"/>
      <c r="E3" s="2"/>
      <c r="F3" s="3"/>
      <c r="G3" s="3" t="s">
        <v>20</v>
      </c>
    </row>
    <row r="4" spans="1:7" s="1" customFormat="1" ht="18.75" customHeight="1">
      <c r="A4" s="16" t="s">
        <v>21</v>
      </c>
      <c r="B4" s="16"/>
      <c r="C4" s="16" t="s">
        <v>22</v>
      </c>
      <c r="D4" s="16"/>
      <c r="E4" s="16"/>
      <c r="F4" s="16"/>
      <c r="G4" s="16"/>
    </row>
    <row r="5" spans="1:7" s="1" customFormat="1" ht="18.75" customHeight="1">
      <c r="A5" s="37" t="s">
        <v>23</v>
      </c>
      <c r="B5" s="37" t="s">
        <v>89</v>
      </c>
      <c r="C5" s="37" t="s">
        <v>23</v>
      </c>
      <c r="D5" s="37" t="s">
        <v>89</v>
      </c>
      <c r="E5" s="37"/>
      <c r="F5" s="37"/>
      <c r="G5" s="37"/>
    </row>
    <row r="6" spans="1:7" s="36" customFormat="1" ht="31.5" customHeight="1">
      <c r="A6" s="38"/>
      <c r="B6" s="38"/>
      <c r="C6" s="38"/>
      <c r="D6" s="38" t="s">
        <v>90</v>
      </c>
      <c r="E6" s="38" t="s">
        <v>67</v>
      </c>
      <c r="F6" s="38" t="s">
        <v>68</v>
      </c>
      <c r="G6" s="39" t="s">
        <v>69</v>
      </c>
    </row>
    <row r="7" spans="1:7" s="1" customFormat="1" ht="18.75" customHeight="1">
      <c r="A7" s="40" t="s">
        <v>25</v>
      </c>
      <c r="B7" s="41">
        <v>1275.080507</v>
      </c>
      <c r="C7" s="40" t="s">
        <v>26</v>
      </c>
      <c r="D7" s="41">
        <f>SUM(E7:G7)</f>
        <v>1221.566007</v>
      </c>
      <c r="E7" s="41">
        <v>1221.566007</v>
      </c>
      <c r="F7" s="41"/>
      <c r="G7" s="41"/>
    </row>
    <row r="8" spans="1:7" s="1" customFormat="1" ht="18.75" customHeight="1">
      <c r="A8" s="40" t="s">
        <v>27</v>
      </c>
      <c r="B8" s="41"/>
      <c r="C8" s="40" t="s">
        <v>28</v>
      </c>
      <c r="D8" s="41">
        <f aca="true" t="shared" si="0" ref="D8:D37">SUM(E8:G8)</f>
        <v>0</v>
      </c>
      <c r="E8" s="41"/>
      <c r="F8" s="41"/>
      <c r="G8" s="41"/>
    </row>
    <row r="9" spans="1:7" s="1" customFormat="1" ht="18.75" customHeight="1">
      <c r="A9" s="40" t="s">
        <v>29</v>
      </c>
      <c r="B9" s="41"/>
      <c r="C9" s="40" t="s">
        <v>30</v>
      </c>
      <c r="D9" s="41">
        <f t="shared" si="0"/>
        <v>0</v>
      </c>
      <c r="E9" s="41"/>
      <c r="F9" s="41"/>
      <c r="G9" s="41"/>
    </row>
    <row r="10" spans="1:7" s="1" customFormat="1" ht="18.75" customHeight="1">
      <c r="A10" s="40"/>
      <c r="B10" s="42"/>
      <c r="C10" s="40" t="s">
        <v>32</v>
      </c>
      <c r="D10" s="41">
        <f t="shared" si="0"/>
        <v>0</v>
      </c>
      <c r="E10" s="41"/>
      <c r="F10" s="41"/>
      <c r="G10" s="41"/>
    </row>
    <row r="11" spans="1:7" s="1" customFormat="1" ht="18.75" customHeight="1">
      <c r="A11" s="40"/>
      <c r="B11" s="42"/>
      <c r="C11" s="40" t="s">
        <v>34</v>
      </c>
      <c r="D11" s="41">
        <f t="shared" si="0"/>
        <v>0</v>
      </c>
      <c r="E11" s="41"/>
      <c r="F11" s="41"/>
      <c r="G11" s="41"/>
    </row>
    <row r="12" spans="1:7" s="1" customFormat="1" ht="18.75" customHeight="1">
      <c r="A12" s="40"/>
      <c r="B12" s="42"/>
      <c r="C12" s="40" t="s">
        <v>35</v>
      </c>
      <c r="D12" s="41">
        <f t="shared" si="0"/>
        <v>0</v>
      </c>
      <c r="E12" s="41"/>
      <c r="F12" s="41"/>
      <c r="G12" s="41"/>
    </row>
    <row r="13" spans="1:7" s="1" customFormat="1" ht="18.75" customHeight="1">
      <c r="A13" s="40"/>
      <c r="B13" s="42"/>
      <c r="C13" s="40" t="s">
        <v>36</v>
      </c>
      <c r="D13" s="41">
        <f t="shared" si="0"/>
        <v>0</v>
      </c>
      <c r="E13" s="41"/>
      <c r="F13" s="41"/>
      <c r="G13" s="41"/>
    </row>
    <row r="14" spans="1:7" s="1" customFormat="1" ht="18.75" customHeight="1">
      <c r="A14" s="40"/>
      <c r="B14" s="42"/>
      <c r="C14" s="40" t="s">
        <v>37</v>
      </c>
      <c r="D14" s="41">
        <f t="shared" si="0"/>
        <v>53.5145</v>
      </c>
      <c r="E14" s="41">
        <v>53.5145</v>
      </c>
      <c r="F14" s="41"/>
      <c r="G14" s="41"/>
    </row>
    <row r="15" spans="1:7" s="1" customFormat="1" ht="18.75" customHeight="1">
      <c r="A15" s="40"/>
      <c r="B15" s="42"/>
      <c r="C15" s="40" t="s">
        <v>38</v>
      </c>
      <c r="D15" s="41">
        <f t="shared" si="0"/>
        <v>0</v>
      </c>
      <c r="E15" s="41"/>
      <c r="F15" s="41"/>
      <c r="G15" s="41"/>
    </row>
    <row r="16" spans="1:7" s="1" customFormat="1" ht="18.75" customHeight="1">
      <c r="A16" s="40"/>
      <c r="B16" s="42"/>
      <c r="C16" s="40" t="s">
        <v>39</v>
      </c>
      <c r="D16" s="41">
        <f t="shared" si="0"/>
        <v>0</v>
      </c>
      <c r="E16" s="41"/>
      <c r="F16" s="41"/>
      <c r="G16" s="41"/>
    </row>
    <row r="17" spans="1:7" s="1" customFormat="1" ht="18.75" customHeight="1">
      <c r="A17" s="40"/>
      <c r="B17" s="42"/>
      <c r="C17" s="40" t="s">
        <v>40</v>
      </c>
      <c r="D17" s="41">
        <f t="shared" si="0"/>
        <v>0</v>
      </c>
      <c r="E17" s="41"/>
      <c r="F17" s="41"/>
      <c r="G17" s="41"/>
    </row>
    <row r="18" spans="1:7" s="1" customFormat="1" ht="18.75" customHeight="1">
      <c r="A18" s="38"/>
      <c r="B18" s="42"/>
      <c r="C18" s="40" t="s">
        <v>41</v>
      </c>
      <c r="D18" s="41">
        <f t="shared" si="0"/>
        <v>0</v>
      </c>
      <c r="E18" s="41"/>
      <c r="F18" s="41"/>
      <c r="G18" s="41"/>
    </row>
    <row r="19" spans="1:7" s="1" customFormat="1" ht="18.75" customHeight="1">
      <c r="A19" s="38"/>
      <c r="B19" s="42"/>
      <c r="C19" s="40" t="s">
        <v>42</v>
      </c>
      <c r="D19" s="41">
        <f t="shared" si="0"/>
        <v>0</v>
      </c>
      <c r="E19" s="41"/>
      <c r="F19" s="41"/>
      <c r="G19" s="41"/>
    </row>
    <row r="20" spans="1:7" s="1" customFormat="1" ht="18.75" customHeight="1">
      <c r="A20" s="38"/>
      <c r="B20" s="42"/>
      <c r="C20" s="40" t="s">
        <v>43</v>
      </c>
      <c r="D20" s="41">
        <f t="shared" si="0"/>
        <v>0</v>
      </c>
      <c r="E20" s="41"/>
      <c r="F20" s="41"/>
      <c r="G20" s="41"/>
    </row>
    <row r="21" spans="1:7" s="1" customFormat="1" ht="18.75" customHeight="1">
      <c r="A21" s="38"/>
      <c r="B21" s="42"/>
      <c r="C21" s="40" t="s">
        <v>44</v>
      </c>
      <c r="D21" s="41">
        <f t="shared" si="0"/>
        <v>0</v>
      </c>
      <c r="E21" s="41"/>
      <c r="F21" s="41"/>
      <c r="G21" s="41"/>
    </row>
    <row r="22" spans="1:7" s="1" customFormat="1" ht="18.75" customHeight="1">
      <c r="A22" s="38"/>
      <c r="B22" s="42"/>
      <c r="C22" s="40" t="s">
        <v>45</v>
      </c>
      <c r="D22" s="41">
        <f t="shared" si="0"/>
        <v>0</v>
      </c>
      <c r="E22" s="41"/>
      <c r="F22" s="41"/>
      <c r="G22" s="41"/>
    </row>
    <row r="23" spans="1:7" s="1" customFormat="1" ht="18.75" customHeight="1">
      <c r="A23" s="38"/>
      <c r="B23" s="42"/>
      <c r="C23" s="40" t="s">
        <v>46</v>
      </c>
      <c r="D23" s="41">
        <f t="shared" si="0"/>
        <v>0</v>
      </c>
      <c r="E23" s="41"/>
      <c r="F23" s="41"/>
      <c r="G23" s="41"/>
    </row>
    <row r="24" spans="1:7" s="1" customFormat="1" ht="18.75" customHeight="1">
      <c r="A24" s="38"/>
      <c r="B24" s="42"/>
      <c r="C24" s="40" t="s">
        <v>47</v>
      </c>
      <c r="D24" s="41">
        <f t="shared" si="0"/>
        <v>0</v>
      </c>
      <c r="E24" s="41"/>
      <c r="F24" s="41"/>
      <c r="G24" s="41"/>
    </row>
    <row r="25" spans="1:7" s="1" customFormat="1" ht="18.75" customHeight="1">
      <c r="A25" s="38"/>
      <c r="B25" s="42"/>
      <c r="C25" s="40" t="s">
        <v>48</v>
      </c>
      <c r="D25" s="41">
        <f t="shared" si="0"/>
        <v>0</v>
      </c>
      <c r="E25" s="41"/>
      <c r="F25" s="41"/>
      <c r="G25" s="41"/>
    </row>
    <row r="26" spans="1:7" s="1" customFormat="1" ht="18.75" customHeight="1">
      <c r="A26" s="38"/>
      <c r="B26" s="42"/>
      <c r="C26" s="40" t="s">
        <v>49</v>
      </c>
      <c r="D26" s="41">
        <f t="shared" si="0"/>
        <v>0</v>
      </c>
      <c r="E26" s="41"/>
      <c r="F26" s="41"/>
      <c r="G26" s="41"/>
    </row>
    <row r="27" spans="1:7" s="1" customFormat="1" ht="18.75" customHeight="1">
      <c r="A27" s="38"/>
      <c r="B27" s="42"/>
      <c r="C27" s="40" t="s">
        <v>50</v>
      </c>
      <c r="D27" s="41">
        <f t="shared" si="0"/>
        <v>0</v>
      </c>
      <c r="E27" s="41"/>
      <c r="F27" s="41"/>
      <c r="G27" s="41"/>
    </row>
    <row r="28" spans="1:7" s="1" customFormat="1" ht="18.75" customHeight="1">
      <c r="A28" s="38"/>
      <c r="B28" s="42"/>
      <c r="C28" s="40" t="s">
        <v>51</v>
      </c>
      <c r="D28" s="41">
        <f t="shared" si="0"/>
        <v>0</v>
      </c>
      <c r="E28" s="41"/>
      <c r="F28" s="41"/>
      <c r="G28" s="41"/>
    </row>
    <row r="29" spans="1:7" s="1" customFormat="1" ht="18.75" customHeight="1">
      <c r="A29" s="38"/>
      <c r="B29" s="42"/>
      <c r="C29" s="40" t="s">
        <v>52</v>
      </c>
      <c r="D29" s="41">
        <f t="shared" si="0"/>
        <v>0</v>
      </c>
      <c r="E29" s="41"/>
      <c r="F29" s="41"/>
      <c r="G29" s="41"/>
    </row>
    <row r="30" spans="1:7" s="1" customFormat="1" ht="18.75" customHeight="1">
      <c r="A30" s="38"/>
      <c r="B30" s="42"/>
      <c r="C30" s="40" t="s">
        <v>53</v>
      </c>
      <c r="D30" s="41">
        <f t="shared" si="0"/>
        <v>0</v>
      </c>
      <c r="E30" s="41"/>
      <c r="F30" s="41"/>
      <c r="G30" s="41"/>
    </row>
    <row r="31" spans="1:7" s="1" customFormat="1" ht="18.75" customHeight="1">
      <c r="A31" s="38"/>
      <c r="B31" s="42"/>
      <c r="C31" s="40" t="s">
        <v>54</v>
      </c>
      <c r="D31" s="41">
        <f t="shared" si="0"/>
        <v>0</v>
      </c>
      <c r="E31" s="41"/>
      <c r="F31" s="41"/>
      <c r="G31" s="41"/>
    </row>
    <row r="32" spans="1:7" s="1" customFormat="1" ht="18.75" customHeight="1">
      <c r="A32" s="38"/>
      <c r="B32" s="42"/>
      <c r="C32" s="40" t="s">
        <v>55</v>
      </c>
      <c r="D32" s="41">
        <f t="shared" si="0"/>
        <v>0</v>
      </c>
      <c r="E32" s="41"/>
      <c r="F32" s="41"/>
      <c r="G32" s="41"/>
    </row>
    <row r="33" spans="1:7" s="1" customFormat="1" ht="18.75" customHeight="1">
      <c r="A33" s="38"/>
      <c r="B33" s="42"/>
      <c r="C33" s="40" t="s">
        <v>56</v>
      </c>
      <c r="D33" s="41">
        <f t="shared" si="0"/>
        <v>0</v>
      </c>
      <c r="E33" s="41"/>
      <c r="F33" s="41"/>
      <c r="G33" s="41"/>
    </row>
    <row r="34" spans="1:7" s="1" customFormat="1" ht="18.75" customHeight="1">
      <c r="A34" s="38"/>
      <c r="B34" s="42"/>
      <c r="C34" s="40" t="s">
        <v>57</v>
      </c>
      <c r="D34" s="41">
        <f t="shared" si="0"/>
        <v>0</v>
      </c>
      <c r="E34" s="41"/>
      <c r="F34" s="41"/>
      <c r="G34" s="41"/>
    </row>
    <row r="35" spans="1:7" s="1" customFormat="1" ht="18.75" customHeight="1">
      <c r="A35" s="38"/>
      <c r="B35" s="42"/>
      <c r="C35" s="40" t="s">
        <v>58</v>
      </c>
      <c r="D35" s="41">
        <f t="shared" si="0"/>
        <v>0</v>
      </c>
      <c r="E35" s="41"/>
      <c r="F35" s="41"/>
      <c r="G35" s="41"/>
    </row>
    <row r="36" spans="1:7" s="1" customFormat="1" ht="18.75" customHeight="1">
      <c r="A36" s="38"/>
      <c r="B36" s="42"/>
      <c r="C36" s="40" t="s">
        <v>59</v>
      </c>
      <c r="D36" s="41">
        <f t="shared" si="0"/>
        <v>0</v>
      </c>
      <c r="E36" s="41"/>
      <c r="F36" s="41"/>
      <c r="G36" s="41"/>
    </row>
    <row r="37" spans="1:7" s="1" customFormat="1" ht="18.75" customHeight="1">
      <c r="A37" s="38"/>
      <c r="B37" s="42"/>
      <c r="C37" s="40"/>
      <c r="D37" s="41">
        <f t="shared" si="0"/>
        <v>0</v>
      </c>
      <c r="E37" s="42"/>
      <c r="F37" s="42"/>
      <c r="G37" s="43"/>
    </row>
    <row r="38" spans="1:7" s="1" customFormat="1" ht="18.75" customHeight="1">
      <c r="A38" s="38" t="s">
        <v>60</v>
      </c>
      <c r="B38" s="41">
        <f>SUM(B7:B37)</f>
        <v>1275.080507</v>
      </c>
      <c r="C38" s="40" t="s">
        <v>61</v>
      </c>
      <c r="D38" s="41">
        <f>SUM(D7:D37)</f>
        <v>1275.080507</v>
      </c>
      <c r="E38" s="41">
        <f>SUM(E7:E37)</f>
        <v>1275.080507</v>
      </c>
      <c r="F38" s="41">
        <f>SUM(F7:F37)</f>
        <v>0</v>
      </c>
      <c r="G38" s="41">
        <f>SUM(G7:G37)</f>
        <v>0</v>
      </c>
    </row>
    <row r="39" spans="1:6" s="1" customFormat="1" ht="18.75" customHeight="1">
      <c r="A39" s="2"/>
      <c r="B39" s="2"/>
      <c r="D39" s="2"/>
      <c r="E39" s="2"/>
      <c r="F39" s="2"/>
    </row>
  </sheetData>
  <sheetProtection/>
  <mergeCells count="8">
    <mergeCell ref="A2:G2"/>
    <mergeCell ref="A3:B3"/>
    <mergeCell ref="A4:B4"/>
    <mergeCell ref="C4:G4"/>
    <mergeCell ref="D5:G5"/>
    <mergeCell ref="A5:A6"/>
    <mergeCell ref="B5:B6"/>
    <mergeCell ref="C5:C6"/>
  </mergeCells>
  <printOptions/>
  <pageMargins left="0.39305555555555555" right="0" top="0.66875" bottom="0" header="0.9444444444444444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H16" sqref="H16"/>
    </sheetView>
  </sheetViews>
  <sheetFormatPr defaultColWidth="9.140625" defaultRowHeight="12.75" customHeight="1"/>
  <cols>
    <col min="1" max="1" width="14.28125" style="1" customWidth="1"/>
    <col min="2" max="2" width="28.57421875" style="1" customWidth="1"/>
    <col min="3" max="5" width="16.00390625" style="1" customWidth="1"/>
  </cols>
  <sheetData>
    <row r="1" spans="1:6" s="1" customFormat="1" ht="15">
      <c r="A1" s="2"/>
      <c r="B1" s="2"/>
      <c r="C1" s="2"/>
      <c r="D1" s="2"/>
      <c r="E1" s="3" t="s">
        <v>91</v>
      </c>
      <c r="F1" s="2"/>
    </row>
    <row r="2" spans="1:6" s="1" customFormat="1" ht="37.5" customHeight="1">
      <c r="A2" s="4" t="s">
        <v>92</v>
      </c>
      <c r="B2" s="4"/>
      <c r="C2" s="4"/>
      <c r="D2" s="4"/>
      <c r="E2" s="4"/>
      <c r="F2" s="2"/>
    </row>
    <row r="3" spans="1:6" s="1" customFormat="1" ht="18.75" customHeight="1">
      <c r="A3" s="5" t="s">
        <v>19</v>
      </c>
      <c r="B3" s="5"/>
      <c r="C3" s="2"/>
      <c r="D3" s="2"/>
      <c r="E3" s="3" t="s">
        <v>20</v>
      </c>
      <c r="F3" s="2"/>
    </row>
    <row r="4" spans="1:6" s="1" customFormat="1" ht="18.75" customHeight="1">
      <c r="A4" s="16" t="s">
        <v>23</v>
      </c>
      <c r="B4" s="16"/>
      <c r="C4" s="16" t="s">
        <v>64</v>
      </c>
      <c r="D4" s="16"/>
      <c r="E4" s="16"/>
      <c r="F4" s="2"/>
    </row>
    <row r="5" spans="1:6" s="1" customFormat="1" ht="18.75" customHeight="1">
      <c r="A5" s="16" t="s">
        <v>82</v>
      </c>
      <c r="B5" s="16" t="s">
        <v>83</v>
      </c>
      <c r="C5" s="16" t="s">
        <v>84</v>
      </c>
      <c r="D5" s="16" t="s">
        <v>85</v>
      </c>
      <c r="E5" s="16" t="s">
        <v>86</v>
      </c>
      <c r="F5" s="2"/>
    </row>
    <row r="6" spans="1:6" s="1" customFormat="1" ht="30" customHeight="1">
      <c r="A6" s="18" t="s">
        <v>65</v>
      </c>
      <c r="B6" s="18"/>
      <c r="C6" s="29">
        <f>C7+C9</f>
        <v>1275.080507</v>
      </c>
      <c r="D6" s="29">
        <f>D7+D9</f>
        <v>676.260507</v>
      </c>
      <c r="E6" s="29">
        <f>E7+E9</f>
        <v>598.82</v>
      </c>
      <c r="F6" s="2"/>
    </row>
    <row r="7" spans="1:6" s="1" customFormat="1" ht="31.5" customHeight="1">
      <c r="A7" s="30">
        <v>201</v>
      </c>
      <c r="B7" s="31" t="s">
        <v>26</v>
      </c>
      <c r="C7" s="32">
        <f aca="true" t="shared" si="0" ref="C7:C15">D7+E7</f>
        <v>1221.566007</v>
      </c>
      <c r="D7" s="32">
        <f>D8</f>
        <v>622.746007</v>
      </c>
      <c r="E7" s="32">
        <f>E8</f>
        <v>598.82</v>
      </c>
      <c r="F7" s="2"/>
    </row>
    <row r="8" spans="1:6" s="1" customFormat="1" ht="31.5" customHeight="1">
      <c r="A8" s="33">
        <v>2010301</v>
      </c>
      <c r="B8" s="31" t="s">
        <v>73</v>
      </c>
      <c r="C8" s="32">
        <f t="shared" si="0"/>
        <v>1221.566007</v>
      </c>
      <c r="D8" s="26">
        <v>622.746007</v>
      </c>
      <c r="E8" s="34">
        <v>598.82</v>
      </c>
      <c r="F8" s="2"/>
    </row>
    <row r="9" spans="1:6" s="1" customFormat="1" ht="31.5" customHeight="1">
      <c r="A9" s="30">
        <v>208</v>
      </c>
      <c r="B9" s="31" t="s">
        <v>37</v>
      </c>
      <c r="C9" s="32">
        <f t="shared" si="0"/>
        <v>53.5145</v>
      </c>
      <c r="D9" s="32">
        <f>D10</f>
        <v>53.5145</v>
      </c>
      <c r="E9" s="32">
        <f>E10</f>
        <v>0</v>
      </c>
      <c r="F9" s="2"/>
    </row>
    <row r="10" spans="1:5" ht="31.5" customHeight="1">
      <c r="A10" s="35">
        <v>20808</v>
      </c>
      <c r="B10" s="31" t="s">
        <v>74</v>
      </c>
      <c r="C10" s="32">
        <f t="shared" si="0"/>
        <v>53.5145</v>
      </c>
      <c r="D10" s="26">
        <f>SUM(D11:D15)</f>
        <v>53.5145</v>
      </c>
      <c r="E10" s="26">
        <f>SUM(E11:E15)</f>
        <v>0</v>
      </c>
    </row>
    <row r="11" spans="1:5" ht="31.5" customHeight="1">
      <c r="A11" s="35">
        <v>2080801</v>
      </c>
      <c r="B11" s="31" t="s">
        <v>75</v>
      </c>
      <c r="C11" s="32">
        <f t="shared" si="0"/>
        <v>1.332</v>
      </c>
      <c r="D11" s="26">
        <v>1.332</v>
      </c>
      <c r="E11" s="34"/>
    </row>
    <row r="12" spans="1:5" ht="31.5" customHeight="1">
      <c r="A12" s="35">
        <v>2080802</v>
      </c>
      <c r="B12" s="31" t="s">
        <v>76</v>
      </c>
      <c r="C12" s="32">
        <f t="shared" si="0"/>
        <v>9.318</v>
      </c>
      <c r="D12" s="26">
        <v>9.318</v>
      </c>
      <c r="E12" s="26"/>
    </row>
    <row r="13" spans="1:5" ht="31.5" customHeight="1">
      <c r="A13" s="35">
        <v>2080803</v>
      </c>
      <c r="B13" s="31" t="s">
        <v>77</v>
      </c>
      <c r="C13" s="32">
        <f t="shared" si="0"/>
        <v>18.193</v>
      </c>
      <c r="D13" s="26">
        <v>18.193</v>
      </c>
      <c r="E13" s="26"/>
    </row>
    <row r="14" spans="1:5" ht="31.5" customHeight="1">
      <c r="A14" s="35">
        <v>2080806</v>
      </c>
      <c r="B14" s="31" t="s">
        <v>78</v>
      </c>
      <c r="C14" s="32">
        <f t="shared" si="0"/>
        <v>22.4725</v>
      </c>
      <c r="D14" s="26">
        <v>22.4725</v>
      </c>
      <c r="E14" s="26"/>
    </row>
    <row r="15" spans="1:5" ht="31.5" customHeight="1">
      <c r="A15" s="35">
        <v>2080899</v>
      </c>
      <c r="B15" s="31" t="s">
        <v>79</v>
      </c>
      <c r="C15" s="32">
        <f t="shared" si="0"/>
        <v>2.199</v>
      </c>
      <c r="D15" s="26">
        <v>2.199</v>
      </c>
      <c r="E15" s="26"/>
    </row>
  </sheetData>
  <sheetProtection/>
  <mergeCells count="4">
    <mergeCell ref="A2:E2"/>
    <mergeCell ref="A3:B3"/>
    <mergeCell ref="A4:B4"/>
    <mergeCell ref="C4:E4"/>
  </mergeCells>
  <printOptions/>
  <pageMargins left="0.7479166666666667" right="0" top="0.8659722222222223" bottom="0" header="1.2597222222222222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B6" sqref="B6"/>
    </sheetView>
  </sheetViews>
  <sheetFormatPr defaultColWidth="9.140625" defaultRowHeight="12.75" customHeight="1"/>
  <cols>
    <col min="1" max="1" width="30.8515625" style="1" customWidth="1"/>
    <col min="2" max="3" width="27.8515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21" customHeight="1">
      <c r="A3" s="5" t="s">
        <v>19</v>
      </c>
      <c r="B3" s="5"/>
      <c r="C3" s="3" t="s">
        <v>20</v>
      </c>
      <c r="D3" s="2"/>
      <c r="E3" s="2"/>
      <c r="F3" s="2"/>
    </row>
    <row r="4" spans="1:6" s="1" customFormat="1" ht="15" customHeight="1">
      <c r="A4" s="20" t="s">
        <v>95</v>
      </c>
      <c r="B4" s="20" t="s">
        <v>96</v>
      </c>
      <c r="C4" s="20" t="s">
        <v>97</v>
      </c>
      <c r="D4" s="15"/>
      <c r="E4" s="15"/>
      <c r="F4" s="15"/>
    </row>
    <row r="5" spans="1:6" s="1" customFormat="1" ht="39.75" customHeight="1">
      <c r="A5" s="21" t="s">
        <v>98</v>
      </c>
      <c r="B5" s="22">
        <f>SUM(B6:B8)</f>
        <v>676.260507</v>
      </c>
      <c r="C5" s="23"/>
      <c r="D5" s="2"/>
      <c r="E5" s="2"/>
      <c r="F5" s="2"/>
    </row>
    <row r="6" spans="1:6" s="1" customFormat="1" ht="39.75" customHeight="1">
      <c r="A6" s="24" t="s">
        <v>99</v>
      </c>
      <c r="B6" s="25">
        <v>561.023951</v>
      </c>
      <c r="C6" s="26"/>
      <c r="D6" s="2"/>
      <c r="E6" s="2"/>
      <c r="F6" s="2"/>
    </row>
    <row r="7" spans="1:6" s="1" customFormat="1" ht="39.75" customHeight="1">
      <c r="A7" s="24" t="s">
        <v>100</v>
      </c>
      <c r="B7" s="25">
        <v>56.922056</v>
      </c>
      <c r="C7" s="26"/>
      <c r="D7" s="2"/>
      <c r="E7" s="2"/>
      <c r="F7" s="2"/>
    </row>
    <row r="8" spans="1:6" s="1" customFormat="1" ht="39.75" customHeight="1">
      <c r="A8" s="24" t="s">
        <v>101</v>
      </c>
      <c r="B8" s="25">
        <v>58.3145</v>
      </c>
      <c r="C8" s="26"/>
      <c r="D8" s="2"/>
      <c r="E8" s="2"/>
      <c r="F8" s="2"/>
    </row>
    <row r="9" spans="1:6" s="1" customFormat="1" ht="18.75" customHeight="1">
      <c r="A9" s="27"/>
      <c r="B9" s="3"/>
      <c r="C9" s="2"/>
      <c r="D9" s="2"/>
      <c r="E9" s="2"/>
      <c r="F9" s="2"/>
    </row>
    <row r="10" spans="1:6" s="1" customFormat="1" ht="18.75" customHeight="1">
      <c r="A10" s="27"/>
      <c r="B10" s="3"/>
      <c r="C10" s="2"/>
      <c r="D10" s="2"/>
      <c r="E10" s="2"/>
      <c r="F10" s="2"/>
    </row>
    <row r="11" spans="1:6" s="1" customFormat="1" ht="18.75" customHeight="1">
      <c r="A11" s="27"/>
      <c r="B11" s="28"/>
      <c r="C11" s="2"/>
      <c r="D11" s="2"/>
      <c r="E11" s="2"/>
      <c r="F11" s="2"/>
    </row>
    <row r="12" spans="1:6" s="1" customFormat="1" ht="18.75" customHeight="1">
      <c r="A12" s="27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/>
  <mergeCells count="2">
    <mergeCell ref="A2:C2"/>
    <mergeCell ref="A3:B3"/>
  </mergeCells>
  <printOptions/>
  <pageMargins left="0.9048611111111111" right="0" top="0.8659722222222223" bottom="0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D25" sqref="D25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</cols>
  <sheetData>
    <row r="1" spans="1:5" s="1" customFormat="1" ht="15">
      <c r="A1" s="2"/>
      <c r="B1" s="2"/>
      <c r="C1" s="3" t="s">
        <v>102</v>
      </c>
      <c r="D1" s="2"/>
      <c r="E1" s="2"/>
    </row>
    <row r="2" spans="1:5" s="1" customFormat="1" ht="37.5" customHeight="1">
      <c r="A2" s="4" t="s">
        <v>103</v>
      </c>
      <c r="B2" s="4"/>
      <c r="C2" s="4"/>
      <c r="D2" s="2"/>
      <c r="E2" s="2"/>
    </row>
    <row r="3" spans="1:5" s="1" customFormat="1" ht="15">
      <c r="A3" s="5" t="s">
        <v>19</v>
      </c>
      <c r="B3" s="5"/>
      <c r="C3" s="3" t="s">
        <v>104</v>
      </c>
      <c r="D3" s="2"/>
      <c r="E3" s="2"/>
    </row>
    <row r="4" spans="1:5" s="1" customFormat="1" ht="15" customHeight="1">
      <c r="A4" s="9" t="s">
        <v>23</v>
      </c>
      <c r="B4" s="9"/>
      <c r="C4" s="9" t="s">
        <v>105</v>
      </c>
      <c r="D4" s="2"/>
      <c r="E4" s="2"/>
    </row>
    <row r="5" spans="1:5" s="1" customFormat="1" ht="15" customHeight="1">
      <c r="A5" s="9" t="s">
        <v>82</v>
      </c>
      <c r="B5" s="9" t="s">
        <v>83</v>
      </c>
      <c r="C5" s="9" t="s">
        <v>68</v>
      </c>
      <c r="D5" s="2"/>
      <c r="E5" s="2"/>
    </row>
    <row r="6" spans="1:5" s="1" customFormat="1" ht="15" customHeight="1">
      <c r="A6" s="18" t="s">
        <v>106</v>
      </c>
      <c r="B6" s="18" t="s">
        <v>107</v>
      </c>
      <c r="C6" s="19" t="s">
        <v>68</v>
      </c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/>
  <mergeCells count="4">
    <mergeCell ref="A2:C2"/>
    <mergeCell ref="A3:B3"/>
    <mergeCell ref="A4:B4"/>
    <mergeCell ref="C4:C5"/>
  </mergeCells>
  <printOptions/>
  <pageMargins left="0.7083333333333334" right="0" top="0.7479166666666667" bottom="0" header="1.5743055555555556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3" sqref="A3:B3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</cols>
  <sheetData>
    <row r="1" spans="2:3" s="1" customFormat="1" ht="15">
      <c r="B1" s="2"/>
      <c r="C1" s="3" t="s">
        <v>108</v>
      </c>
    </row>
    <row r="2" spans="1:3" s="1" customFormat="1" ht="37.5" customHeight="1">
      <c r="A2" s="4" t="s">
        <v>109</v>
      </c>
      <c r="B2" s="4"/>
      <c r="C2" s="4"/>
    </row>
    <row r="3" spans="1:3" s="1" customFormat="1" ht="15" customHeight="1">
      <c r="A3" s="5" t="s">
        <v>19</v>
      </c>
      <c r="B3" s="5"/>
      <c r="C3" s="3" t="s">
        <v>104</v>
      </c>
    </row>
    <row r="4" spans="1:3" s="1" customFormat="1" ht="15" customHeight="1">
      <c r="A4" s="16" t="s">
        <v>23</v>
      </c>
      <c r="B4" s="16"/>
      <c r="C4" s="16" t="s">
        <v>110</v>
      </c>
    </row>
    <row r="5" spans="1:3" s="1" customFormat="1" ht="15" customHeight="1">
      <c r="A5" s="16" t="s">
        <v>82</v>
      </c>
      <c r="B5" s="16" t="s">
        <v>83</v>
      </c>
      <c r="C5" s="16"/>
    </row>
    <row r="6" spans="1:3" s="1" customFormat="1" ht="15" customHeight="1">
      <c r="A6" s="18" t="s">
        <v>65</v>
      </c>
      <c r="B6" s="18" t="s">
        <v>72</v>
      </c>
      <c r="C6" s="19" t="s">
        <v>111</v>
      </c>
    </row>
    <row r="7" spans="1:3" s="1" customFormat="1" ht="15" customHeight="1">
      <c r="A7" s="16"/>
      <c r="B7" s="16"/>
      <c r="C7" s="16"/>
    </row>
    <row r="8" s="1" customFormat="1" ht="15" customHeight="1"/>
  </sheetData>
  <sheetProtection/>
  <mergeCells count="4">
    <mergeCell ref="A2:C2"/>
    <mergeCell ref="A3:B3"/>
    <mergeCell ref="A4:B4"/>
    <mergeCell ref="C4:C5"/>
  </mergeCells>
  <printOptions/>
  <pageMargins left="0.5902777777777778" right="0" top="0.9840277777777777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2022-04-19T05:52:20Z</dcterms:created>
  <dcterms:modified xsi:type="dcterms:W3CDTF">2022-04-19T07:26:22Z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eadingLayo">
    <vt:bool>false</vt:bool>
  </property>
  <property fmtid="{D5CDD505-2E9C-101B-9397-08002B2CF9AE}" pid="5" name="commonda">
    <vt:lpwstr>eyJoZGlkIjoiMmQ1MjlmY2FkNTc1ZWE4MTFhNGY4ZTU5NTIxYjVmNTYifQ==</vt:lpwstr>
  </property>
  <property fmtid="{D5CDD505-2E9C-101B-9397-08002B2CF9AE}" pid="6" name="I">
    <vt:lpwstr>20D0A5740D9A419D9C4BA87106DBF951</vt:lpwstr>
  </property>
</Properties>
</file>