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7"/>
  </bookViews>
  <sheets>
    <sheet name="01 收入支出预算总表" sheetId="1" r:id="rId1"/>
    <sheet name="02 收入预算表" sheetId="2" r:id="rId2"/>
    <sheet name="03 支出预算表" sheetId="3" r:id="rId3"/>
    <sheet name="04 财政拨款收入支出预算总表" sheetId="4" r:id="rId4"/>
    <sheet name="05一般公共预算财政拨款支出预算表(一）" sheetId="5" r:id="rId5"/>
    <sheet name="06 一般公共预算财政拨款支出预算表（二）" sheetId="6" r:id="rId6"/>
    <sheet name="07 政府性基金预算财政拨款收入支出预算表" sheetId="7" r:id="rId7"/>
    <sheet name="三公经费公开表" sheetId="8" r:id="rId8"/>
    <sheet name="2021年代表活动经费" sheetId="9" r:id="rId9"/>
    <sheet name="2021年人武工作经费" sheetId="10" r:id="rId10"/>
    <sheet name="2021年三基建设经费" sheetId="11" r:id="rId11"/>
    <sheet name="2021年食堂补贴" sheetId="12" r:id="rId12"/>
    <sheet name="2021年云视讯服务费" sheetId="13" r:id="rId13"/>
    <sheet name="安沟村村通道路修建费用" sheetId="14" r:id="rId14"/>
  </sheets>
  <definedNames/>
  <calcPr fullCalcOnLoad="1"/>
</workbook>
</file>

<file path=xl/sharedStrings.xml><?xml version="1.0" encoding="utf-8"?>
<sst xmlns="http://schemas.openxmlformats.org/spreadsheetml/2006/main" count="1295" uniqueCount="399">
  <si>
    <t>2021年收入支出预算总表</t>
  </si>
  <si>
    <t xml:space="preserve">     公开01表</t>
  </si>
  <si>
    <t>编制单位：穆村镇人民政府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</si>
  <si>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</si>
  <si>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</si>
  <si>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</si>
  <si>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</si>
  <si>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</si>
  <si>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</si>
  <si>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</si>
  <si>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</si>
  <si>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一、财政拨款收入</t>
  </si>
  <si>
    <t>1</t>
  </si>
  <si>
    <t>一、一般公共服务支出</t>
  </si>
  <si>
    <t>　　其中：政府性基金预算财政拨款</t>
  </si>
  <si>
    <t>2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</si>
  <si>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</si>
  <si>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</si>
  <si>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</si>
  <si>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</si>
  <si>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</si>
  <si>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</si>
  <si>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</si>
  <si>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四、经营收入</t>
  </si>
  <si>
    <t>5</t>
  </si>
  <si>
    <t>五、教育支出</t>
  </si>
  <si>
    <t>五、附属单位上缴收入</t>
  </si>
  <si>
    <t>6</t>
  </si>
  <si>
    <t>六、科学技术支出</t>
  </si>
  <si>
    <t>六、其他收入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</si>
  <si>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</si>
  <si>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</si>
  <si>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</si>
  <si>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</si>
  <si>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</si>
  <si>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</si>
  <si>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</si>
  <si>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</si>
  <si>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</si>
  <si>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</si>
  <si>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</si>
  <si>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</si>
  <si>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</si>
  <si>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</si>
  <si>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</si>
  <si>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</si>
  <si>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</si>
  <si>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</si>
  <si>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</si>
  <si>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</si>
  <si>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</si>
  <si>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</si>
  <si>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</si>
  <si>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</si>
  <si>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</si>
  <si>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</si>
  <si>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</si>
  <si>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</si>
  <si>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</si>
  <si>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二十一、其他支出</t>
  </si>
  <si>
    <t>22</t>
  </si>
  <si>
    <t>二十二、债务还本支出</t>
  </si>
  <si>
    <t>23</t>
  </si>
  <si>
    <t>二十三、债务付息支出</t>
  </si>
  <si>
    <t>本年收入合计</t>
  </si>
  <si>
    <t>24</t>
  </si>
  <si>
    <t>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</si>
  <si>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</si>
  <si>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</si>
  <si>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</si>
  <si>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</si>
  <si>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</si>
  <si>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  交纳所得税</t>
  </si>
  <si>
    <t xml:space="preserve">      基本支出结转</t>
  </si>
  <si>
    <t>27</t>
  </si>
  <si>
    <t xml:space="preserve">      提取职工福利基金</t>
  </si>
  <si>
    <t xml:space="preserve">      项目支出结转和结余</t>
  </si>
  <si>
    <t>28</t>
  </si>
  <si>
    <t xml:space="preserve">      转入事业基金</t>
  </si>
  <si>
    <t xml:space="preserve">      经营结余</t>
  </si>
  <si>
    <t>29</t>
  </si>
  <si>
    <t xml:space="preserve">      其他</t>
  </si>
  <si>
    <t>30</t>
  </si>
  <si>
    <t xml:space="preserve">    年末结转和结余</t>
  </si>
  <si>
    <t>31</t>
  </si>
  <si>
    <t>32</t>
  </si>
  <si>
    <t>33</t>
  </si>
  <si>
    <t>总计</t>
  </si>
  <si>
    <t>36</t>
  </si>
  <si>
    <t>2021年收入预算表</t>
  </si>
  <si>
    <t>公开02表</t>
  </si>
  <si>
    <t>编制单位：</t>
  </si>
  <si>
    <t>穆村镇人民政府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</si>
  <si>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</si>
  <si>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</si>
  <si>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</si>
  <si>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</si>
  <si>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</si>
  <si>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</si>
  <si>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</si>
  <si>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</si>
  <si>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</si>
  <si>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</si>
  <si>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</si>
  <si>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</si>
  <si>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</si>
  <si>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一般公共服务支出</t>
  </si>
  <si>
    <t>政府办公厅（室）及相关机构事务</t>
  </si>
  <si>
    <t xml:space="preserve">  行政运行</t>
  </si>
  <si>
    <t>社会保障和就业支出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</si>
  <si>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</si>
  <si>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</si>
  <si>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</si>
  <si>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</si>
  <si>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农村籍退役士兵老年生活补助</t>
  </si>
  <si>
    <t xml:space="preserve">  其他优抚支出</t>
  </si>
  <si>
    <t>其他生活救助</t>
  </si>
  <si>
    <t xml:space="preserve">  其他农村生活救助</t>
  </si>
  <si>
    <t>农林水支出</t>
  </si>
  <si>
    <t>农村综合改革</t>
  </si>
  <si>
    <t xml:space="preserve">  对村民委员会和村党支部的补助</t>
  </si>
  <si>
    <t>2021年支出预算表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</si>
  <si>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</si>
  <si>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</si>
  <si>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</si>
  <si>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</si>
  <si>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</si>
  <si>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</si>
  <si>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 xml:space="preserve">   在乡复员、退伍军人生活补助</t>
  </si>
  <si>
    <t>2021年财政拨款收入支出预算总表</t>
  </si>
  <si>
    <r>
      <t xml:space="preserve">      </t>
    </r>
    <r>
      <rPr>
        <sz val="11"/>
        <color indexed="8"/>
        <rFont val="宋体"/>
        <family val="0"/>
      </rPr>
      <t>公开</t>
    </r>
    <r>
      <rPr>
        <sz val="11"/>
        <color indexed="8"/>
        <rFont val="Arial"/>
        <family val="2"/>
      </rPr>
      <t>04</t>
    </r>
    <r>
      <rPr>
        <sz val="11"/>
        <color indexed="8"/>
        <rFont val="宋体"/>
        <family val="0"/>
      </rPr>
      <t>表</t>
    </r>
  </si>
  <si>
    <t xml:space="preserve"> </t>
  </si>
  <si>
    <t xml:space="preserve">   金额：元</t>
  </si>
  <si>
    <t>收     入</t>
  </si>
  <si>
    <t>支     出</t>
  </si>
  <si>
    <t>项    目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</si>
  <si>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</si>
  <si>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</si>
  <si>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</si>
  <si>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</si>
  <si>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</si>
  <si>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</si>
  <si>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</si>
  <si>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</si>
  <si>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</si>
  <si>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</si>
  <si>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</si>
  <si>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</si>
  <si>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</si>
  <si>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</si>
  <si>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</si>
  <si>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</si>
  <si>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</si>
  <si>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</si>
  <si>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</si>
  <si>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</si>
  <si>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</si>
  <si>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</si>
  <si>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</si>
  <si>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</si>
  <si>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77</t>
  </si>
  <si>
    <t>78</t>
  </si>
  <si>
    <t>年初财政拨款结转和结余</t>
  </si>
  <si>
    <t>年末财政拨款结转和结余</t>
  </si>
  <si>
    <t>79</t>
  </si>
  <si>
    <t xml:space="preserve">    基本支出结转</t>
  </si>
  <si>
    <t>80</t>
  </si>
  <si>
    <t xml:space="preserve">    项目支出结转和结余</t>
  </si>
  <si>
    <t>81</t>
  </si>
  <si>
    <t>82</t>
  </si>
  <si>
    <t>83</t>
  </si>
  <si>
    <t>2021年一般公共预算财政拨款支出预算表（一）</t>
  </si>
  <si>
    <r>
      <t>公开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</si>
  <si>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金额：元</t>
  </si>
  <si>
    <t>2021年一般公共预算财政拨款预算表（二）</t>
  </si>
  <si>
    <t>公开06表</t>
  </si>
  <si>
    <t>经济分类科目编码</t>
  </si>
  <si>
    <t>其中，一般公共预算财政拨款基本支出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</si>
  <si>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</si>
  <si>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</si>
  <si>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</si>
  <si>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</si>
  <si>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</si>
  <si>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</si>
  <si>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</si>
  <si>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</si>
  <si>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</si>
  <si>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</si>
  <si>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</si>
  <si>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</si>
  <si>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</si>
  <si>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</si>
  <si>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</si>
  <si>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</si>
  <si>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</si>
  <si>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</si>
  <si>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</si>
  <si>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</si>
  <si>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</si>
  <si>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</si>
  <si>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</si>
  <si>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</si>
  <si>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</si>
  <si>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</si>
  <si>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</si>
  <si>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</si>
  <si>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</si>
  <si>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</si>
  <si>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</si>
  <si>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</si>
  <si>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</si>
  <si>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</si>
  <si>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</si>
  <si>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</si>
  <si>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</si>
  <si>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</si>
  <si>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</si>
  <si>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</si>
  <si>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</si>
  <si>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</si>
  <si>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</si>
  <si>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</si>
  <si>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</si>
  <si>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</si>
  <si>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</si>
  <si>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</si>
  <si>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</si>
  <si>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</si>
  <si>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</si>
  <si>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</si>
  <si>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</si>
  <si>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</si>
  <si>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</si>
  <si>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</si>
  <si>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</si>
  <si>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</si>
  <si>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</si>
  <si>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</si>
  <si>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</si>
  <si>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</si>
  <si>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</si>
  <si>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</si>
  <si>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</si>
  <si>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</si>
  <si>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</si>
  <si>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</si>
  <si>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</si>
  <si>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其他支出</t>
  </si>
  <si>
    <t>2021年政府性基金预算财政拨款收入支出预算表</t>
  </si>
  <si>
    <r>
      <rPr>
        <sz val="11"/>
        <color indexed="8"/>
        <rFont val="宋体"/>
        <family val="0"/>
      </rPr>
      <t>公开</t>
    </r>
    <r>
      <rPr>
        <sz val="11"/>
        <color indexed="8"/>
        <rFont val="Arial"/>
        <family val="2"/>
      </rPr>
      <t>07</t>
    </r>
    <r>
      <rPr>
        <sz val="11"/>
        <color indexed="8"/>
        <rFont val="宋体"/>
        <family val="0"/>
      </rPr>
      <t>表</t>
    </r>
  </si>
  <si>
    <t>上年结转和结余</t>
  </si>
  <si>
    <t>本年收入</t>
  </si>
  <si>
    <t>本年支出</t>
  </si>
  <si>
    <t>年末结转和结余</t>
  </si>
  <si>
    <t>统计信息事务</t>
  </si>
  <si>
    <t xml:space="preserve">  其他统计信息事务支出</t>
  </si>
  <si>
    <t>农业</t>
  </si>
  <si>
    <t xml:space="preserve">  事业运行</t>
  </si>
  <si>
    <t>林业</t>
  </si>
  <si>
    <t xml:space="preserve">  林业事业机构</t>
  </si>
  <si>
    <t>水利</t>
  </si>
  <si>
    <t xml:space="preserve">  水利行业业务管理</t>
  </si>
  <si>
    <t>2021年一般公共预算财政拨款“三公”经费预算表</t>
  </si>
  <si>
    <t>公开08表</t>
  </si>
  <si>
    <t>单位：元</t>
  </si>
  <si>
    <t>项     目</t>
  </si>
  <si>
    <t>2020年预算数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</si>
  <si>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</si>
  <si>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</si>
  <si>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</si>
  <si>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</si>
  <si>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</si>
  <si>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</si>
  <si>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</si>
  <si>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</si>
  <si>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family val="0"/>
      </rPr>
      <t>因公出国（境）团组数（个）</t>
    </r>
  </si>
  <si>
    <r>
      <t xml:space="preserve">  2.</t>
    </r>
    <r>
      <rPr>
        <sz val="11"/>
        <color indexed="8"/>
        <rFont val="宋体"/>
        <family val="0"/>
      </rPr>
      <t>因公出国（境）人次数（人）</t>
    </r>
  </si>
  <si>
    <r>
      <t xml:space="preserve">  3.</t>
    </r>
    <r>
      <rPr>
        <sz val="11"/>
        <color indexed="8"/>
        <rFont val="宋体"/>
        <family val="0"/>
      </rPr>
      <t>公务用车购置数（辆）</t>
    </r>
  </si>
  <si>
    <r>
      <t xml:space="preserve">  4.</t>
    </r>
    <r>
      <rPr>
        <sz val="11"/>
        <color indexed="8"/>
        <rFont val="宋体"/>
        <family val="0"/>
      </rPr>
      <t>公务用车保有量（辆）</t>
    </r>
  </si>
  <si>
    <r>
      <t xml:space="preserve">  5.</t>
    </r>
    <r>
      <rPr>
        <sz val="11"/>
        <color indexed="8"/>
        <rFont val="宋体"/>
        <family val="0"/>
      </rPr>
      <t>国内公务接待批次（个）</t>
    </r>
  </si>
  <si>
    <r>
      <t xml:space="preserve">  6.</t>
    </r>
    <r>
      <rPr>
        <sz val="11"/>
        <color indexed="8"/>
        <rFont val="宋体"/>
        <family val="0"/>
      </rPr>
      <t>国内公务接待人次（人）</t>
    </r>
  </si>
  <si>
    <r>
      <t xml:space="preserve">  7.</t>
    </r>
    <r>
      <rPr>
        <sz val="11"/>
        <color indexed="8"/>
        <rFont val="宋体"/>
        <family val="0"/>
      </rPr>
      <t>国（境）外公务接待批次（个）</t>
    </r>
  </si>
  <si>
    <r>
      <t xml:space="preserve">  8.</t>
    </r>
    <r>
      <rPr>
        <sz val="11"/>
        <color indexed="8"/>
        <rFont val="宋体"/>
        <family val="0"/>
      </rPr>
      <t>国（境）外公务接待人次（人）</t>
    </r>
  </si>
  <si>
    <t>吕梁市（区县）预算部门（单位）项目支出绩效目标申报表</t>
  </si>
  <si>
    <t>2021年</t>
  </si>
  <si>
    <t>项目名称</t>
  </si>
  <si>
    <t>2021年代表活动经费</t>
  </si>
  <si>
    <t>主管部门及代码</t>
  </si>
  <si>
    <t>预算业务股</t>
  </si>
  <si>
    <t>实施单位</t>
  </si>
  <si>
    <t>柳林县穆村镇政府</t>
  </si>
  <si>
    <t>项目属性</t>
  </si>
  <si>
    <t>一次性项目（1年结束）</t>
  </si>
  <si>
    <t>项目期限</t>
  </si>
  <si>
    <t>1年</t>
  </si>
  <si>
    <t>项目预算资金（万元）</t>
  </si>
  <si>
    <t>中期预算资金总额</t>
  </si>
  <si>
    <t>年度预算资金总额</t>
  </si>
  <si>
    <t>项目概况</t>
  </si>
  <si>
    <t>2021年代表活动经费、人大工作经费、换届经费</t>
  </si>
  <si>
    <t>立项依据</t>
  </si>
  <si>
    <t>《代表法》</t>
  </si>
  <si>
    <t>项目设立必要性</t>
  </si>
  <si>
    <t>加强学习，提升素质，保障换届工作顺利完成</t>
  </si>
  <si>
    <t>保证项目实施的制度、措施</t>
  </si>
  <si>
    <t>按照上级文件执行</t>
  </si>
  <si>
    <t>项目实施计划</t>
  </si>
  <si>
    <t>用于2021年代表活动、人大工作、换届。</t>
  </si>
  <si>
    <t>实施期目标</t>
  </si>
  <si>
    <t>年度目标</t>
  </si>
  <si>
    <t>总体目标</t>
  </si>
  <si>
    <t>优</t>
  </si>
  <si>
    <t>一级指标</t>
  </si>
  <si>
    <t>二级指标</t>
  </si>
  <si>
    <t>三级指标</t>
  </si>
  <si>
    <t>指标值</t>
  </si>
  <si>
    <t>绩效目标</t>
  </si>
  <si>
    <t>1.产出指标</t>
  </si>
  <si>
    <t>数量指标</t>
  </si>
  <si>
    <t>代表人数</t>
  </si>
  <si>
    <t>54人</t>
  </si>
  <si>
    <t>质量指标</t>
  </si>
  <si>
    <t>人大经费保质完成</t>
  </si>
  <si>
    <t>97%</t>
  </si>
  <si>
    <t>时效指标</t>
  </si>
  <si>
    <t>资金到位</t>
  </si>
  <si>
    <t>及时</t>
  </si>
  <si>
    <t>成本指标</t>
  </si>
  <si>
    <t>54个人大代表</t>
  </si>
  <si>
    <t>600元/人</t>
  </si>
  <si>
    <t>2.效益指标</t>
  </si>
  <si>
    <t>社会效益指标</t>
  </si>
  <si>
    <t>代表工作效率</t>
  </si>
  <si>
    <t>有效提升</t>
  </si>
  <si>
    <t>3.满意度指标</t>
  </si>
  <si>
    <t>服务对象满意度指标</t>
  </si>
  <si>
    <t>代表满意度</t>
  </si>
  <si>
    <t>99%</t>
  </si>
  <si>
    <t>负责人：</t>
  </si>
  <si>
    <t>高咏梅</t>
  </si>
  <si>
    <t>联系电话：</t>
  </si>
  <si>
    <t>18835899988</t>
  </si>
  <si>
    <t>填报日期：</t>
  </si>
  <si>
    <t>2021年人武工作经费</t>
  </si>
  <si>
    <t>柳林县人武部请示</t>
  </si>
  <si>
    <t>保障人武工作的顺利开展</t>
  </si>
  <si>
    <t>严格管控资金，实行专款专用</t>
  </si>
  <si>
    <t>用于兵役登记、征兵宣传、民兵整组等。</t>
  </si>
  <si>
    <t>涉及行政村</t>
  </si>
  <si>
    <t>8个</t>
  </si>
  <si>
    <t>兵役登记、征兵宣传率</t>
  </si>
  <si>
    <t>100%</t>
  </si>
  <si>
    <t>兵役登记完成率</t>
  </si>
  <si>
    <t>群众满意度</t>
  </si>
  <si>
    <t>刘满元</t>
  </si>
  <si>
    <t>18235817788</t>
  </si>
  <si>
    <t>2021年三基建设经费</t>
  </si>
  <si>
    <t>晋财预【2017】25号《关于加强“三基建设”财政投入保障实施意见的通知》</t>
  </si>
  <si>
    <t>加强乡镇三基建设</t>
  </si>
  <si>
    <t>用于本乡镇的三基建设</t>
  </si>
  <si>
    <t>三基建设经费保质完成</t>
  </si>
  <si>
    <t>98%</t>
  </si>
  <si>
    <t>三基建设保质完成</t>
  </si>
  <si>
    <t>资金拨付及时到位</t>
  </si>
  <si>
    <t>保障三基建设</t>
  </si>
  <si>
    <t>有效</t>
  </si>
  <si>
    <t>2021年食堂补贴</t>
  </si>
  <si>
    <t>按照省、市、县加强‘’三基建设‘’的有关规定</t>
  </si>
  <si>
    <t>加强职工后勤保障</t>
  </si>
  <si>
    <t>镇政府后勤管理制度</t>
  </si>
  <si>
    <t>职工食堂补贴</t>
  </si>
  <si>
    <t>在编在岗人员</t>
  </si>
  <si>
    <t>61人</t>
  </si>
  <si>
    <t>补助在编在岗人员</t>
  </si>
  <si>
    <t>伙食标准</t>
  </si>
  <si>
    <t>好</t>
  </si>
  <si>
    <t>改善伙食标准</t>
  </si>
  <si>
    <t>95%</t>
  </si>
  <si>
    <t>伙食费食材开支成本</t>
  </si>
  <si>
    <t>10元/人</t>
  </si>
  <si>
    <t>提升职工工作效率</t>
  </si>
  <si>
    <t>职工满意度</t>
  </si>
  <si>
    <t>杜珍喜</t>
  </si>
  <si>
    <t>18636448979</t>
  </si>
  <si>
    <t>2021年云视讯服务费</t>
  </si>
  <si>
    <t>按照上级2021年云视讯服务费指示执行</t>
  </si>
  <si>
    <t>云视讯服务费保质完成</t>
  </si>
  <si>
    <t>资金可以及时到位</t>
  </si>
  <si>
    <t>可持续影响指标</t>
  </si>
  <si>
    <t>张鹏</t>
  </si>
  <si>
    <t>15536423642</t>
  </si>
  <si>
    <t>安沟村村通道路修建费用</t>
  </si>
  <si>
    <t>按照上级安沟村村通道路修建指示执行</t>
  </si>
  <si>
    <t>安沟村村通道路修建制度</t>
  </si>
  <si>
    <t>一次性发放</t>
  </si>
  <si>
    <t>全部发放</t>
  </si>
  <si>
    <t>5.7公里</t>
  </si>
  <si>
    <t>贾云云</t>
  </si>
  <si>
    <t>13935810084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</si>
</sst>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 "/>
  </numFmts>
  <fonts count="40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Arial"/>
      <family val="2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8"/>
      </left>
      <right style="thin">
        <color indexed="8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0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1" fillId="0" borderId="4" applyNumberFormat="0" applyFill="0" applyAlignment="0" applyProtection="0"/>
    <xf numFmtId="0" fontId="23" fillId="8" borderId="0" applyNumberFormat="0" applyBorder="0" applyAlignment="0" applyProtection="0"/>
    <xf numFmtId="0" fontId="27" fillId="0" borderId="5" applyNumberFormat="0" applyFill="0" applyAlignment="0" applyProtection="0"/>
    <xf numFmtId="0" fontId="23" fillId="9" borderId="0" applyNumberFormat="0" applyBorder="0" applyAlignment="0" applyProtection="0"/>
    <xf numFmtId="0" fontId="38" fillId="10" borderId="6" applyNumberFormat="0" applyAlignment="0" applyProtection="0"/>
    <xf numFmtId="0" fontId="35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3" fillId="12" borderId="0" applyNumberFormat="0" applyBorder="0" applyAlignment="0" applyProtection="0"/>
    <xf numFmtId="0" fontId="30" fillId="0" borderId="8" applyNumberFormat="0" applyFill="0" applyAlignment="0" applyProtection="0"/>
    <xf numFmtId="0" fontId="13" fillId="0" borderId="9" applyNumberFormat="0" applyFill="0" applyAlignment="0" applyProtection="0"/>
    <xf numFmtId="0" fontId="33" fillId="2" borderId="0" applyNumberFormat="0" applyBorder="0" applyAlignment="0" applyProtection="0"/>
    <xf numFmtId="0" fontId="37" fillId="13" borderId="0" applyNumberFormat="0" applyBorder="0" applyAlignment="0" applyProtection="0"/>
    <xf numFmtId="0" fontId="10" fillId="14" borderId="0" applyNumberFormat="0" applyBorder="0" applyAlignment="0" applyProtection="0"/>
    <xf numFmtId="0" fontId="2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20" borderId="0" applyNumberFormat="0" applyBorder="0" applyAlignment="0" applyProtection="0"/>
    <xf numFmtId="0" fontId="1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0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16" borderId="12" xfId="0" applyNumberFormat="1" applyFont="1" applyFill="1" applyBorder="1" applyAlignment="1" applyProtection="1">
      <alignment horizontal="center" vertical="center"/>
      <protection/>
    </xf>
    <xf numFmtId="0" fontId="4" fillId="16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16" borderId="12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16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24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4" fillId="16" borderId="13" xfId="0" applyNumberFormat="1" applyFont="1" applyFill="1" applyBorder="1" applyAlignment="1" applyProtection="1">
      <alignment vertical="center"/>
      <protection/>
    </xf>
    <xf numFmtId="0" fontId="4" fillId="16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11" fillId="0" borderId="15" xfId="0" applyFont="1" applyBorder="1" applyAlignment="1">
      <alignment vertical="center"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10" fillId="24" borderId="17" xfId="0" applyFont="1" applyFill="1" applyBorder="1" applyAlignment="1">
      <alignment horizontal="center" vertical="center" wrapText="1" shrinkToFit="1"/>
    </xf>
    <xf numFmtId="0" fontId="10" fillId="24" borderId="18" xfId="0" applyFont="1" applyFill="1" applyBorder="1" applyAlignment="1">
      <alignment horizontal="center" vertical="center" wrapText="1" shrinkToFit="1"/>
    </xf>
    <xf numFmtId="0" fontId="10" fillId="24" borderId="19" xfId="0" applyFont="1" applyFill="1" applyBorder="1" applyAlignment="1">
      <alignment horizontal="center" vertical="center" wrapText="1" shrinkToFit="1"/>
    </xf>
    <xf numFmtId="0" fontId="10" fillId="24" borderId="20" xfId="0" applyFont="1" applyFill="1" applyBorder="1" applyAlignment="1">
      <alignment horizontal="center" vertical="center" wrapText="1" shrinkToFit="1"/>
    </xf>
    <xf numFmtId="0" fontId="10" fillId="24" borderId="13" xfId="0" applyFont="1" applyFill="1" applyBorder="1" applyAlignment="1">
      <alignment horizontal="center" vertical="center" wrapText="1" shrinkToFit="1"/>
    </xf>
    <xf numFmtId="0" fontId="10" fillId="24" borderId="21" xfId="0" applyFont="1" applyFill="1" applyBorder="1" applyAlignment="1">
      <alignment horizontal="center" vertical="center" wrapText="1" shrinkToFit="1"/>
    </xf>
    <xf numFmtId="0" fontId="10" fillId="24" borderId="22" xfId="0" applyFont="1" applyFill="1" applyBorder="1" applyAlignment="1">
      <alignment horizontal="center" vertical="center" wrapText="1" shrinkToFit="1"/>
    </xf>
    <xf numFmtId="0" fontId="10" fillId="24" borderId="23" xfId="0" applyFont="1" applyFill="1" applyBorder="1" applyAlignment="1">
      <alignment horizontal="center" vertical="center" wrapText="1" shrinkToFit="1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24" xfId="0" applyFont="1" applyFill="1" applyBorder="1" applyAlignment="1">
      <alignment horizontal="center" vertical="center" wrapText="1" shrinkToFit="1"/>
    </xf>
    <xf numFmtId="0" fontId="10" fillId="24" borderId="25" xfId="0" applyFont="1" applyFill="1" applyBorder="1" applyAlignment="1">
      <alignment horizontal="center" vertical="center" wrapText="1" shrinkToFit="1"/>
    </xf>
    <xf numFmtId="4" fontId="10" fillId="24" borderId="25" xfId="0" applyNumberFormat="1" applyFont="1" applyFill="1" applyBorder="1" applyAlignment="1">
      <alignment horizontal="right" vertical="center" shrinkToFit="1"/>
    </xf>
    <xf numFmtId="0" fontId="13" fillId="24" borderId="15" xfId="0" applyFont="1" applyFill="1" applyBorder="1" applyAlignment="1">
      <alignment horizontal="left" vertical="center" shrinkToFit="1"/>
    </xf>
    <xf numFmtId="0" fontId="13" fillId="24" borderId="26" xfId="0" applyFont="1" applyFill="1" applyBorder="1" applyAlignment="1">
      <alignment horizontal="left" vertical="center" shrinkToFit="1"/>
    </xf>
    <xf numFmtId="0" fontId="10" fillId="24" borderId="26" xfId="0" applyFont="1" applyFill="1" applyBorder="1" applyAlignment="1">
      <alignment horizontal="center" vertical="center" wrapText="1" shrinkToFit="1"/>
    </xf>
    <xf numFmtId="4" fontId="13" fillId="24" borderId="27" xfId="0" applyNumberFormat="1" applyFont="1" applyFill="1" applyBorder="1" applyAlignment="1">
      <alignment horizontal="right" vertical="center" shrinkToFit="1"/>
    </xf>
    <xf numFmtId="0" fontId="10" fillId="24" borderId="15" xfId="0" applyFont="1" applyFill="1" applyBorder="1" applyAlignment="1">
      <alignment horizontal="left" vertical="center" shrinkToFit="1"/>
    </xf>
    <xf numFmtId="0" fontId="10" fillId="24" borderId="26" xfId="0" applyFont="1" applyFill="1" applyBorder="1" applyAlignment="1">
      <alignment horizontal="left" vertical="center" shrinkToFit="1"/>
    </xf>
    <xf numFmtId="4" fontId="10" fillId="0" borderId="15" xfId="0" applyNumberFormat="1" applyFont="1" applyBorder="1" applyAlignment="1">
      <alignment horizontal="right" vertical="center" shrinkToFit="1"/>
    </xf>
    <xf numFmtId="4" fontId="13" fillId="0" borderId="15" xfId="0" applyNumberFormat="1" applyFont="1" applyBorder="1" applyAlignment="1">
      <alignment horizontal="right" vertical="center" shrinkToFit="1"/>
    </xf>
    <xf numFmtId="0" fontId="10" fillId="24" borderId="28" xfId="0" applyFont="1" applyFill="1" applyBorder="1" applyAlignment="1">
      <alignment horizontal="left" vertical="center" shrinkToFit="1"/>
    </xf>
    <xf numFmtId="0" fontId="10" fillId="24" borderId="15" xfId="0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0" fillId="24" borderId="15" xfId="0" applyNumberFormat="1" applyFill="1" applyBorder="1" applyAlignment="1">
      <alignment horizontal="left" vertical="center"/>
    </xf>
    <xf numFmtId="179" fontId="14" fillId="24" borderId="15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" fontId="10" fillId="24" borderId="26" xfId="0" applyNumberFormat="1" applyFont="1" applyFill="1" applyBorder="1" applyAlignment="1">
      <alignment horizontal="right" vertical="center" shrinkToFit="1"/>
    </xf>
    <xf numFmtId="4" fontId="10" fillId="24" borderId="15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29" xfId="0" applyFont="1" applyBorder="1" applyAlignment="1">
      <alignment horizontal="left"/>
    </xf>
    <xf numFmtId="0" fontId="18" fillId="24" borderId="15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/>
    </xf>
    <xf numFmtId="4" fontId="19" fillId="24" borderId="27" xfId="0" applyNumberFormat="1" applyFont="1" applyFill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 shrinkToFit="1"/>
    </xf>
    <xf numFmtId="4" fontId="19" fillId="0" borderId="13" xfId="0" applyNumberFormat="1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 wrapText="1" shrinkToFit="1"/>
    </xf>
    <xf numFmtId="4" fontId="18" fillId="0" borderId="13" xfId="0" applyNumberFormat="1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 wrapText="1" shrinkToFi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" fontId="19" fillId="24" borderId="15" xfId="0" applyNumberFormat="1" applyFont="1" applyFill="1" applyBorder="1" applyAlignment="1">
      <alignment horizontal="center" vertical="center"/>
    </xf>
    <xf numFmtId="179" fontId="19" fillId="24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24" borderId="37" xfId="0" applyFont="1" applyFill="1" applyBorder="1" applyAlignment="1">
      <alignment horizontal="center" vertical="center" shrinkToFit="1"/>
    </xf>
    <xf numFmtId="0" fontId="10" fillId="24" borderId="38" xfId="0" applyFont="1" applyFill="1" applyBorder="1" applyAlignment="1">
      <alignment horizontal="center" vertical="center" shrinkToFit="1"/>
    </xf>
    <xf numFmtId="0" fontId="10" fillId="24" borderId="38" xfId="0" applyFont="1" applyFill="1" applyBorder="1" applyAlignment="1">
      <alignment horizontal="center" vertical="center" wrapText="1" shrinkToFit="1"/>
    </xf>
    <xf numFmtId="0" fontId="10" fillId="24" borderId="39" xfId="0" applyFont="1" applyFill="1" applyBorder="1" applyAlignment="1">
      <alignment horizontal="center" vertical="center" wrapText="1" shrinkToFit="1"/>
    </xf>
    <xf numFmtId="0" fontId="10" fillId="24" borderId="40" xfId="0" applyFont="1" applyFill="1" applyBorder="1" applyAlignment="1">
      <alignment horizontal="center" vertical="center" wrapText="1" shrinkToFit="1"/>
    </xf>
    <xf numFmtId="0" fontId="10" fillId="24" borderId="41" xfId="0" applyFont="1" applyFill="1" applyBorder="1" applyAlignment="1">
      <alignment horizontal="center" vertical="center" wrapText="1" shrinkToFit="1"/>
    </xf>
    <xf numFmtId="0" fontId="10" fillId="24" borderId="40" xfId="0" applyFont="1" applyFill="1" applyBorder="1" applyAlignment="1">
      <alignment horizontal="center" vertical="center" shrinkToFit="1"/>
    </xf>
    <xf numFmtId="0" fontId="10" fillId="24" borderId="42" xfId="0" applyFont="1" applyFill="1" applyBorder="1" applyAlignment="1">
      <alignment horizontal="center" vertical="center" wrapText="1" shrinkToFit="1"/>
    </xf>
    <xf numFmtId="0" fontId="10" fillId="24" borderId="43" xfId="0" applyFont="1" applyFill="1" applyBorder="1" applyAlignment="1">
      <alignment horizontal="center" vertical="center" shrinkToFit="1"/>
    </xf>
    <xf numFmtId="0" fontId="10" fillId="24" borderId="44" xfId="0" applyFont="1" applyFill="1" applyBorder="1" applyAlignment="1">
      <alignment horizontal="center" vertical="center" shrinkToFit="1"/>
    </xf>
    <xf numFmtId="0" fontId="10" fillId="24" borderId="45" xfId="0" applyFont="1" applyFill="1" applyBorder="1" applyAlignment="1">
      <alignment horizontal="center" vertical="center" shrinkToFit="1"/>
    </xf>
    <xf numFmtId="0" fontId="13" fillId="24" borderId="46" xfId="0" applyFont="1" applyFill="1" applyBorder="1" applyAlignment="1">
      <alignment horizontal="left" vertical="center" shrinkToFit="1"/>
    </xf>
    <xf numFmtId="0" fontId="13" fillId="24" borderId="47" xfId="0" applyFont="1" applyFill="1" applyBorder="1" applyAlignment="1">
      <alignment horizontal="left" vertical="center" shrinkToFit="1"/>
    </xf>
    <xf numFmtId="4" fontId="13" fillId="24" borderId="48" xfId="0" applyNumberFormat="1" applyFont="1" applyFill="1" applyBorder="1" applyAlignment="1">
      <alignment horizontal="right" vertical="center" shrinkToFit="1"/>
    </xf>
    <xf numFmtId="0" fontId="10" fillId="24" borderId="46" xfId="0" applyFont="1" applyFill="1" applyBorder="1" applyAlignment="1">
      <alignment horizontal="left" vertical="center" shrinkToFit="1"/>
    </xf>
    <xf numFmtId="0" fontId="10" fillId="24" borderId="47" xfId="0" applyFont="1" applyFill="1" applyBorder="1" applyAlignment="1">
      <alignment horizontal="left" vertical="center" shrinkToFit="1"/>
    </xf>
    <xf numFmtId="4" fontId="10" fillId="24" borderId="48" xfId="0" applyNumberFormat="1" applyFont="1" applyFill="1" applyBorder="1" applyAlignment="1">
      <alignment horizontal="right" vertical="center" shrinkToFit="1"/>
    </xf>
    <xf numFmtId="0" fontId="10" fillId="24" borderId="49" xfId="0" applyFont="1" applyFill="1" applyBorder="1" applyAlignment="1">
      <alignment horizontal="left" vertical="center" shrinkToFit="1"/>
    </xf>
    <xf numFmtId="0" fontId="10" fillId="24" borderId="50" xfId="0" applyFont="1" applyFill="1" applyBorder="1" applyAlignment="1">
      <alignment horizontal="left" vertical="center" shrinkToFit="1"/>
    </xf>
    <xf numFmtId="0" fontId="10" fillId="24" borderId="51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24" borderId="37" xfId="0" applyFont="1" applyFill="1" applyBorder="1" applyAlignment="1">
      <alignment horizontal="center" vertical="center"/>
    </xf>
    <xf numFmtId="0" fontId="10" fillId="24" borderId="38" xfId="0" applyFont="1" applyFill="1" applyBorder="1" applyAlignment="1">
      <alignment horizontal="center" vertical="center"/>
    </xf>
    <xf numFmtId="0" fontId="10" fillId="24" borderId="39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10" fillId="24" borderId="41" xfId="0" applyFont="1" applyFill="1" applyBorder="1" applyAlignment="1">
      <alignment horizontal="center" vertical="center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0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left" vertical="center"/>
    </xf>
    <xf numFmtId="4" fontId="10" fillId="24" borderId="13" xfId="0" applyNumberFormat="1" applyFont="1" applyFill="1" applyBorder="1" applyAlignment="1">
      <alignment horizontal="right" vertical="center" shrinkToFit="1"/>
    </xf>
    <xf numFmtId="0" fontId="10" fillId="24" borderId="13" xfId="0" applyFont="1" applyFill="1" applyBorder="1" applyAlignment="1">
      <alignment horizontal="left" vertical="center" shrinkToFit="1"/>
    </xf>
    <xf numFmtId="4" fontId="10" fillId="24" borderId="41" xfId="0" applyNumberFormat="1" applyFont="1" applyFill="1" applyBorder="1" applyAlignment="1">
      <alignment horizontal="right" vertical="center" shrinkToFit="1"/>
    </xf>
    <xf numFmtId="4" fontId="10" fillId="24" borderId="27" xfId="0" applyNumberFormat="1" applyFont="1" applyFill="1" applyBorder="1" applyAlignment="1">
      <alignment horizontal="right" vertical="center" shrinkToFit="1"/>
    </xf>
    <xf numFmtId="0" fontId="10" fillId="24" borderId="13" xfId="0" applyFont="1" applyFill="1" applyBorder="1" applyAlignment="1">
      <alignment horizontal="right" vertical="center" shrinkToFit="1"/>
    </xf>
    <xf numFmtId="0" fontId="10" fillId="24" borderId="25" xfId="0" applyFont="1" applyFill="1" applyBorder="1" applyAlignment="1">
      <alignment horizontal="center" vertical="center"/>
    </xf>
    <xf numFmtId="0" fontId="10" fillId="24" borderId="52" xfId="0" applyFont="1" applyFill="1" applyBorder="1" applyAlignment="1">
      <alignment horizontal="left" vertical="center" shrinkToFit="1"/>
    </xf>
    <xf numFmtId="0" fontId="10" fillId="24" borderId="15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right" vertical="center" shrinkToFit="1"/>
    </xf>
    <xf numFmtId="0" fontId="10" fillId="24" borderId="27" xfId="0" applyFont="1" applyFill="1" applyBorder="1" applyAlignment="1">
      <alignment horizontal="center" vertical="center" shrinkToFit="1"/>
    </xf>
    <xf numFmtId="0" fontId="13" fillId="24" borderId="40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0" fillId="24" borderId="41" xfId="0" applyFont="1" applyFill="1" applyBorder="1" applyAlignment="1">
      <alignment horizontal="right" vertical="center" shrinkToFit="1"/>
    </xf>
    <xf numFmtId="0" fontId="10" fillId="24" borderId="13" xfId="0" applyFont="1" applyFill="1" applyBorder="1" applyAlignment="1">
      <alignment horizontal="left" vertical="center"/>
    </xf>
    <xf numFmtId="0" fontId="10" fillId="24" borderId="54" xfId="0" applyFont="1" applyFill="1" applyBorder="1" applyAlignment="1">
      <alignment horizontal="left" vertical="center"/>
    </xf>
    <xf numFmtId="4" fontId="10" fillId="24" borderId="55" xfId="0" applyNumberFormat="1" applyFont="1" applyFill="1" applyBorder="1" applyAlignment="1">
      <alignment horizontal="right" vertical="center" shrinkToFit="1"/>
    </xf>
    <xf numFmtId="0" fontId="10" fillId="24" borderId="25" xfId="0" applyFont="1" applyFill="1" applyBorder="1" applyAlignment="1">
      <alignment horizontal="left" vertical="center"/>
    </xf>
    <xf numFmtId="4" fontId="10" fillId="24" borderId="42" xfId="0" applyNumberFormat="1" applyFont="1" applyFill="1" applyBorder="1" applyAlignment="1">
      <alignment horizontal="right" vertical="center" shrinkToFit="1"/>
    </xf>
    <xf numFmtId="0" fontId="10" fillId="24" borderId="46" xfId="0" applyFont="1" applyFill="1" applyBorder="1" applyAlignment="1">
      <alignment horizontal="left" vertical="center"/>
    </xf>
    <xf numFmtId="0" fontId="10" fillId="24" borderId="15" xfId="0" applyFont="1" applyFill="1" applyBorder="1" applyAlignment="1">
      <alignment horizontal="right" vertical="center" shrinkToFit="1"/>
    </xf>
    <xf numFmtId="0" fontId="10" fillId="24" borderId="15" xfId="0" applyFont="1" applyFill="1" applyBorder="1" applyAlignment="1">
      <alignment horizontal="left" vertical="center"/>
    </xf>
    <xf numFmtId="0" fontId="10" fillId="24" borderId="48" xfId="0" applyFont="1" applyFill="1" applyBorder="1" applyAlignment="1">
      <alignment horizontal="right" vertical="center" shrinkToFit="1"/>
    </xf>
    <xf numFmtId="0" fontId="13" fillId="24" borderId="56" xfId="0" applyFont="1" applyFill="1" applyBorder="1" applyAlignment="1">
      <alignment horizontal="center" vertical="center"/>
    </xf>
    <xf numFmtId="0" fontId="10" fillId="24" borderId="57" xfId="0" applyFont="1" applyFill="1" applyBorder="1" applyAlignment="1">
      <alignment horizontal="center" vertical="center"/>
    </xf>
    <xf numFmtId="0" fontId="13" fillId="24" borderId="57" xfId="0" applyFont="1" applyFill="1" applyBorder="1" applyAlignment="1">
      <alignment horizontal="center" vertical="center"/>
    </xf>
    <xf numFmtId="4" fontId="10" fillId="24" borderId="58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24" borderId="17" xfId="0" applyFont="1" applyFill="1" applyBorder="1" applyAlignment="1">
      <alignment horizontal="center" vertical="center" shrinkToFit="1"/>
    </xf>
    <xf numFmtId="0" fontId="10" fillId="24" borderId="18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0" fontId="10" fillId="24" borderId="25" xfId="0" applyFont="1" applyFill="1" applyBorder="1" applyAlignment="1">
      <alignment horizontal="center" vertical="center" shrinkToFit="1"/>
    </xf>
    <xf numFmtId="0" fontId="10" fillId="24" borderId="59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4" fontId="13" fillId="24" borderId="13" xfId="0" applyNumberFormat="1" applyFont="1" applyFill="1" applyBorder="1" applyAlignment="1">
      <alignment horizontal="right" vertical="center" shrinkToFit="1"/>
    </xf>
    <xf numFmtId="4" fontId="13" fillId="24" borderId="15" xfId="0" applyNumberFormat="1" applyFont="1" applyFill="1" applyBorder="1" applyAlignment="1">
      <alignment horizontal="right" vertical="center" shrinkToFit="1"/>
    </xf>
    <xf numFmtId="0" fontId="13" fillId="24" borderId="60" xfId="0" applyFont="1" applyFill="1" applyBorder="1" applyAlignment="1">
      <alignment horizontal="left" vertical="center" shrinkToFit="1"/>
    </xf>
    <xf numFmtId="0" fontId="10" fillId="24" borderId="0" xfId="0" applyFont="1" applyFill="1" applyBorder="1" applyAlignment="1">
      <alignment horizontal="left" vertical="center" shrinkToFit="1"/>
    </xf>
    <xf numFmtId="0" fontId="0" fillId="0" borderId="15" xfId="0" applyBorder="1" applyAlignment="1">
      <alignment/>
    </xf>
    <xf numFmtId="4" fontId="10" fillId="0" borderId="28" xfId="0" applyNumberFormat="1" applyFont="1" applyBorder="1" applyAlignment="1">
      <alignment horizontal="right" vertical="center" shrinkToFit="1"/>
    </xf>
    <xf numFmtId="4" fontId="10" fillId="24" borderId="61" xfId="0" applyNumberFormat="1" applyFont="1" applyFill="1" applyBorder="1" applyAlignment="1">
      <alignment horizontal="right" vertical="center" shrinkToFit="1"/>
    </xf>
    <xf numFmtId="0" fontId="10" fillId="24" borderId="62" xfId="0" applyFont="1" applyFill="1" applyBorder="1" applyAlignment="1">
      <alignment horizontal="center" vertical="center" wrapText="1" shrinkToFit="1"/>
    </xf>
    <xf numFmtId="0" fontId="10" fillId="24" borderId="27" xfId="0" applyFont="1" applyFill="1" applyBorder="1" applyAlignment="1">
      <alignment horizontal="center" vertical="center" wrapText="1" shrinkToFit="1"/>
    </xf>
    <xf numFmtId="0" fontId="10" fillId="24" borderId="55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/>
    </xf>
    <xf numFmtId="4" fontId="10" fillId="24" borderId="44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4" borderId="62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left" vertical="center" shrinkToFit="1"/>
    </xf>
    <xf numFmtId="0" fontId="10" fillId="24" borderId="20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 shrinkToFit="1"/>
    </xf>
    <xf numFmtId="0" fontId="13" fillId="24" borderId="13" xfId="0" applyFont="1" applyFill="1" applyBorder="1" applyAlignment="1">
      <alignment horizontal="center" vertical="center" shrinkToFit="1"/>
    </xf>
    <xf numFmtId="0" fontId="10" fillId="24" borderId="63" xfId="0" applyFont="1" applyFill="1" applyBorder="1" applyAlignment="1">
      <alignment horizontal="left" vertical="center" shrinkToFit="1"/>
    </xf>
    <xf numFmtId="0" fontId="10" fillId="24" borderId="64" xfId="0" applyFont="1" applyFill="1" applyBorder="1" applyAlignment="1">
      <alignment horizontal="center" vertical="center" shrinkToFit="1"/>
    </xf>
    <xf numFmtId="0" fontId="10" fillId="24" borderId="65" xfId="0" applyFont="1" applyFill="1" applyBorder="1" applyAlignment="1">
      <alignment horizontal="left" vertical="center" shrinkToFit="1"/>
    </xf>
    <xf numFmtId="0" fontId="10" fillId="24" borderId="59" xfId="0" applyFont="1" applyFill="1" applyBorder="1" applyAlignment="1">
      <alignment horizontal="left" vertical="center" shrinkToFit="1"/>
    </xf>
    <xf numFmtId="0" fontId="10" fillId="24" borderId="44" xfId="0" applyFont="1" applyFill="1" applyBorder="1" applyAlignment="1">
      <alignment horizontal="right" vertical="center" shrinkToFit="1"/>
    </xf>
    <xf numFmtId="0" fontId="10" fillId="24" borderId="44" xfId="0" applyFont="1" applyFill="1" applyBorder="1" applyAlignment="1">
      <alignment horizontal="left" vertical="center" shrinkToFit="1"/>
    </xf>
    <xf numFmtId="4" fontId="10" fillId="24" borderId="66" xfId="0" applyNumberFormat="1" applyFont="1" applyFill="1" applyBorder="1" applyAlignment="1">
      <alignment horizontal="right" vertical="center" shrinkToFit="1"/>
    </xf>
    <xf numFmtId="0" fontId="13" fillId="24" borderId="67" xfId="0" applyFont="1" applyFill="1" applyBorder="1" applyAlignment="1">
      <alignment horizontal="center" vertical="center" shrinkToFit="1"/>
    </xf>
    <xf numFmtId="0" fontId="10" fillId="24" borderId="68" xfId="0" applyFont="1" applyFill="1" applyBorder="1" applyAlignment="1">
      <alignment horizontal="center" vertical="center" shrinkToFit="1"/>
    </xf>
    <xf numFmtId="0" fontId="13" fillId="24" borderId="68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F1"/>
    </sheetView>
  </sheetViews>
  <sheetFormatPr defaultColWidth="9.140625" defaultRowHeight="12.75"/>
  <cols>
    <col min="1" max="1" width="33.421875" style="0" customWidth="1"/>
    <col min="2" max="2" width="5.421875" style="0" customWidth="1"/>
    <col min="3" max="3" width="14.00390625" style="0" customWidth="1"/>
    <col min="4" max="4" width="29.7109375" style="0" customWidth="1"/>
    <col min="5" max="5" width="5.421875" style="0" customWidth="1"/>
    <col min="6" max="6" width="14.7109375" style="0" customWidth="1"/>
    <col min="7" max="7" width="9.7109375" style="0" customWidth="1"/>
  </cols>
  <sheetData>
    <row r="1" spans="1:6" ht="32.25" customHeight="1">
      <c r="A1" s="200" t="s">
        <v>0</v>
      </c>
      <c r="B1" s="201"/>
      <c r="C1" s="201"/>
      <c r="D1" s="201"/>
      <c r="E1" s="201"/>
      <c r="F1" s="201"/>
    </row>
    <row r="2" spans="1:6" ht="18" customHeight="1">
      <c r="A2" s="200"/>
      <c r="B2" s="201"/>
      <c r="C2" s="201"/>
      <c r="D2" s="201"/>
      <c r="E2" s="201"/>
      <c r="F2" s="202" t="s">
        <v>1</v>
      </c>
    </row>
    <row r="3" spans="1:6" ht="15">
      <c r="A3" s="114" t="s">
        <v>2</v>
      </c>
      <c r="F3" s="76" t="s">
        <v>3</v>
      </c>
    </row>
    <row r="4" spans="1:6" ht="18" customHeight="1">
      <c r="A4" s="181" t="s">
        <v>4</v>
      </c>
      <c r="B4" s="182" t="s">
        <v>5</v>
      </c>
      <c r="C4" s="182" t="s">
        <v>5</v>
      </c>
      <c r="D4" s="182" t="s">
        <v>6</v>
      </c>
      <c r="E4" s="182" t="s">
        <v>5</v>
      </c>
      <c r="F4" s="203" t="s">
        <v>5</v>
      </c>
    </row>
    <row r="5" spans="1:6" ht="18" customHeight="1">
      <c r="A5" s="183" t="s">
        <v>7</v>
      </c>
      <c r="B5" s="55" t="s">
        <v>8</v>
      </c>
      <c r="C5" s="55" t="s">
        <v>9</v>
      </c>
      <c r="D5" s="55" t="s">
        <v>7</v>
      </c>
      <c r="E5" s="55" t="s">
        <v>8</v>
      </c>
      <c r="F5" s="162" t="s">
        <v>9</v>
      </c>
    </row>
    <row r="6" spans="1:6" ht="18" customHeight="1">
      <c r="A6" s="183" t="s">
        <v>10</v>
      </c>
      <c r="B6" s="55" t="s">
        <v>5</v>
      </c>
      <c r="C6" s="55">
        <v>1</v>
      </c>
      <c r="D6" s="55" t="s">
        <v>10</v>
      </c>
      <c r="E6" s="55" t="s">
        <v>5</v>
      </c>
      <c r="F6" s="162">
        <v>2</v>
      </c>
    </row>
    <row r="7" spans="1:6" ht="18" customHeight="1">
      <c r="A7" s="204" t="s">
        <v>11</v>
      </c>
      <c r="B7" s="55" t="s">
        <v>12</v>
      </c>
      <c r="C7" s="187">
        <v>11433100</v>
      </c>
      <c r="D7" s="153" t="s">
        <v>13</v>
      </c>
      <c r="E7" s="55">
        <v>37</v>
      </c>
      <c r="F7" s="62">
        <v>9550800</v>
      </c>
    </row>
    <row r="8" spans="1:6" ht="18" customHeight="1">
      <c r="A8" s="204" t="s">
        <v>14</v>
      </c>
      <c r="B8" s="55" t="s">
        <v>15</v>
      </c>
      <c r="C8" s="152"/>
      <c r="D8" s="153" t="s">
        <v>16</v>
      </c>
      <c r="E8" s="55">
        <v>38</v>
      </c>
      <c r="F8" s="155"/>
    </row>
    <row r="9" spans="1:6" ht="18" customHeight="1">
      <c r="A9" s="204" t="s">
        <v>17</v>
      </c>
      <c r="B9" s="55" t="s">
        <v>18</v>
      </c>
      <c r="C9" s="152"/>
      <c r="D9" s="153" t="s">
        <v>19</v>
      </c>
      <c r="E9" s="55">
        <v>39</v>
      </c>
      <c r="F9" s="155"/>
    </row>
    <row r="10" spans="1:6" ht="18" customHeight="1">
      <c r="A10" s="204" t="s">
        <v>20</v>
      </c>
      <c r="B10" s="55" t="s">
        <v>21</v>
      </c>
      <c r="C10" s="152"/>
      <c r="D10" s="153" t="s">
        <v>22</v>
      </c>
      <c r="E10" s="55">
        <v>40</v>
      </c>
      <c r="F10" s="155"/>
    </row>
    <row r="11" spans="1:6" ht="18" customHeight="1">
      <c r="A11" s="204" t="s">
        <v>23</v>
      </c>
      <c r="B11" s="55" t="s">
        <v>24</v>
      </c>
      <c r="C11" s="152"/>
      <c r="D11" s="153" t="s">
        <v>25</v>
      </c>
      <c r="E11" s="55">
        <v>41</v>
      </c>
      <c r="F11" s="155"/>
    </row>
    <row r="12" spans="1:6" ht="18" customHeight="1">
      <c r="A12" s="204" t="s">
        <v>26</v>
      </c>
      <c r="B12" s="55" t="s">
        <v>27</v>
      </c>
      <c r="C12" s="152"/>
      <c r="D12" s="153" t="s">
        <v>28</v>
      </c>
      <c r="E12" s="55">
        <v>42</v>
      </c>
      <c r="F12" s="155"/>
    </row>
    <row r="13" spans="1:6" ht="18" customHeight="1">
      <c r="A13" s="204" t="s">
        <v>29</v>
      </c>
      <c r="B13" s="55" t="s">
        <v>30</v>
      </c>
      <c r="C13" s="152"/>
      <c r="D13" s="153" t="s">
        <v>31</v>
      </c>
      <c r="E13" s="55">
        <v>43</v>
      </c>
      <c r="F13" s="155"/>
    </row>
    <row r="14" spans="1:6" ht="18" customHeight="1">
      <c r="A14" s="205" t="s">
        <v>5</v>
      </c>
      <c r="B14" s="55" t="s">
        <v>32</v>
      </c>
      <c r="C14" s="156" t="s">
        <v>5</v>
      </c>
      <c r="D14" s="153" t="s">
        <v>33</v>
      </c>
      <c r="E14" s="55">
        <v>44</v>
      </c>
      <c r="F14" s="66">
        <v>664000</v>
      </c>
    </row>
    <row r="15" spans="1:6" ht="18" customHeight="1">
      <c r="A15" s="204" t="s">
        <v>5</v>
      </c>
      <c r="B15" s="55" t="s">
        <v>34</v>
      </c>
      <c r="C15" s="156" t="s">
        <v>5</v>
      </c>
      <c r="D15" s="153" t="s">
        <v>35</v>
      </c>
      <c r="E15" s="55">
        <v>45</v>
      </c>
      <c r="F15" s="155"/>
    </row>
    <row r="16" spans="1:6" ht="18" customHeight="1">
      <c r="A16" s="204" t="s">
        <v>5</v>
      </c>
      <c r="B16" s="55" t="s">
        <v>36</v>
      </c>
      <c r="C16" s="156" t="s">
        <v>5</v>
      </c>
      <c r="D16" s="153" t="s">
        <v>37</v>
      </c>
      <c r="E16" s="55">
        <v>46</v>
      </c>
      <c r="F16" s="161"/>
    </row>
    <row r="17" spans="1:6" ht="18" customHeight="1">
      <c r="A17" s="204" t="s">
        <v>5</v>
      </c>
      <c r="B17" s="55" t="s">
        <v>38</v>
      </c>
      <c r="C17" s="156" t="s">
        <v>5</v>
      </c>
      <c r="D17" s="153" t="s">
        <v>39</v>
      </c>
      <c r="E17" s="55">
        <v>47</v>
      </c>
      <c r="F17" s="162"/>
    </row>
    <row r="18" spans="1:6" ht="18" customHeight="1">
      <c r="A18" s="204" t="s">
        <v>5</v>
      </c>
      <c r="B18" s="55" t="s">
        <v>40</v>
      </c>
      <c r="C18" s="156" t="s">
        <v>5</v>
      </c>
      <c r="D18" s="153" t="s">
        <v>41</v>
      </c>
      <c r="E18" s="55">
        <v>48</v>
      </c>
      <c r="F18" s="66">
        <v>1218300</v>
      </c>
    </row>
    <row r="19" spans="1:6" ht="18" customHeight="1">
      <c r="A19" s="204" t="s">
        <v>5</v>
      </c>
      <c r="B19" s="55" t="s">
        <v>42</v>
      </c>
      <c r="C19" s="156" t="s">
        <v>5</v>
      </c>
      <c r="D19" s="153" t="s">
        <v>43</v>
      </c>
      <c r="E19" s="55">
        <v>49</v>
      </c>
      <c r="F19" s="155"/>
    </row>
    <row r="20" spans="1:6" ht="18" customHeight="1">
      <c r="A20" s="204" t="s">
        <v>5</v>
      </c>
      <c r="B20" s="55" t="s">
        <v>44</v>
      </c>
      <c r="C20" s="156" t="s">
        <v>5</v>
      </c>
      <c r="D20" s="153" t="s">
        <v>45</v>
      </c>
      <c r="E20" s="55">
        <v>50</v>
      </c>
      <c r="F20" s="155"/>
    </row>
    <row r="21" spans="1:6" ht="18" customHeight="1">
      <c r="A21" s="204" t="s">
        <v>5</v>
      </c>
      <c r="B21" s="55" t="s">
        <v>46</v>
      </c>
      <c r="C21" s="156" t="s">
        <v>5</v>
      </c>
      <c r="D21" s="153" t="s">
        <v>47</v>
      </c>
      <c r="E21" s="55">
        <v>51</v>
      </c>
      <c r="F21" s="155"/>
    </row>
    <row r="22" spans="1:6" ht="18" customHeight="1">
      <c r="A22" s="204" t="s">
        <v>5</v>
      </c>
      <c r="B22" s="55" t="s">
        <v>48</v>
      </c>
      <c r="C22" s="156" t="s">
        <v>5</v>
      </c>
      <c r="D22" s="153" t="s">
        <v>49</v>
      </c>
      <c r="E22" s="55">
        <v>52</v>
      </c>
      <c r="F22" s="155"/>
    </row>
    <row r="23" spans="1:6" ht="18" customHeight="1">
      <c r="A23" s="204" t="s">
        <v>5</v>
      </c>
      <c r="B23" s="55" t="s">
        <v>50</v>
      </c>
      <c r="C23" s="156" t="s">
        <v>5</v>
      </c>
      <c r="D23" s="153" t="s">
        <v>51</v>
      </c>
      <c r="E23" s="55">
        <v>53</v>
      </c>
      <c r="F23" s="155"/>
    </row>
    <row r="24" spans="1:6" ht="18" customHeight="1">
      <c r="A24" s="204" t="s">
        <v>5</v>
      </c>
      <c r="B24" s="55" t="s">
        <v>52</v>
      </c>
      <c r="C24" s="156" t="s">
        <v>5</v>
      </c>
      <c r="D24" s="153" t="s">
        <v>53</v>
      </c>
      <c r="E24" s="55">
        <v>54</v>
      </c>
      <c r="F24" s="155"/>
    </row>
    <row r="25" spans="1:6" ht="18" customHeight="1">
      <c r="A25" s="204" t="s">
        <v>5</v>
      </c>
      <c r="B25" s="55" t="s">
        <v>54</v>
      </c>
      <c r="C25" s="156" t="s">
        <v>5</v>
      </c>
      <c r="D25" s="153" t="s">
        <v>55</v>
      </c>
      <c r="E25" s="55">
        <v>55</v>
      </c>
      <c r="F25" s="155"/>
    </row>
    <row r="26" spans="1:6" ht="18" customHeight="1">
      <c r="A26" s="204" t="s">
        <v>5</v>
      </c>
      <c r="B26" s="55" t="s">
        <v>56</v>
      </c>
      <c r="C26" s="156" t="s">
        <v>5</v>
      </c>
      <c r="D26" s="153" t="s">
        <v>57</v>
      </c>
      <c r="E26" s="55">
        <v>56</v>
      </c>
      <c r="F26" s="155"/>
    </row>
    <row r="27" spans="1:6" ht="18" customHeight="1">
      <c r="A27" s="204" t="s">
        <v>5</v>
      </c>
      <c r="B27" s="55" t="s">
        <v>58</v>
      </c>
      <c r="C27" s="156" t="s">
        <v>5</v>
      </c>
      <c r="D27" s="153" t="s">
        <v>59</v>
      </c>
      <c r="E27" s="55">
        <v>57</v>
      </c>
      <c r="F27" s="161"/>
    </row>
    <row r="28" spans="1:6" ht="18" customHeight="1">
      <c r="A28" s="204" t="s">
        <v>5</v>
      </c>
      <c r="B28" s="55" t="s">
        <v>60</v>
      </c>
      <c r="C28" s="156" t="s">
        <v>5</v>
      </c>
      <c r="D28" s="153" t="s">
        <v>61</v>
      </c>
      <c r="E28" s="55">
        <v>58</v>
      </c>
      <c r="F28" s="161"/>
    </row>
    <row r="29" spans="1:6" ht="18" customHeight="1">
      <c r="A29" s="204" t="s">
        <v>5</v>
      </c>
      <c r="B29" s="55" t="s">
        <v>62</v>
      </c>
      <c r="C29" s="156" t="s">
        <v>5</v>
      </c>
      <c r="D29" s="153" t="s">
        <v>63</v>
      </c>
      <c r="E29" s="55">
        <v>59</v>
      </c>
      <c r="F29" s="161"/>
    </row>
    <row r="30" spans="1:6" ht="18" customHeight="1">
      <c r="A30" s="206" t="s">
        <v>64</v>
      </c>
      <c r="B30" s="55" t="s">
        <v>65</v>
      </c>
      <c r="C30" s="152"/>
      <c r="D30" s="207" t="s">
        <v>66</v>
      </c>
      <c r="E30" s="55">
        <v>60</v>
      </c>
      <c r="F30" s="187">
        <v>11433100</v>
      </c>
    </row>
    <row r="31" spans="1:6" ht="18" customHeight="1">
      <c r="A31" s="204" t="s">
        <v>67</v>
      </c>
      <c r="B31" s="55" t="s">
        <v>68</v>
      </c>
      <c r="C31" s="152"/>
      <c r="D31" s="208" t="s">
        <v>69</v>
      </c>
      <c r="E31" s="209">
        <v>61</v>
      </c>
      <c r="F31" s="155"/>
    </row>
    <row r="32" spans="1:6" ht="18" customHeight="1">
      <c r="A32" s="204" t="s">
        <v>70</v>
      </c>
      <c r="B32" s="55" t="s">
        <v>71</v>
      </c>
      <c r="C32" s="155"/>
      <c r="D32" s="210" t="s">
        <v>72</v>
      </c>
      <c r="E32" s="209">
        <v>62</v>
      </c>
      <c r="F32" s="155"/>
    </row>
    <row r="33" spans="1:6" ht="18" customHeight="1">
      <c r="A33" s="204" t="s">
        <v>73</v>
      </c>
      <c r="B33" s="55" t="s">
        <v>74</v>
      </c>
      <c r="C33" s="155"/>
      <c r="D33" s="210" t="s">
        <v>75</v>
      </c>
      <c r="E33" s="209">
        <v>63</v>
      </c>
      <c r="F33" s="155"/>
    </row>
    <row r="34" spans="1:6" ht="18" customHeight="1">
      <c r="A34" s="204" t="s">
        <v>76</v>
      </c>
      <c r="B34" s="55" t="s">
        <v>77</v>
      </c>
      <c r="C34" s="155"/>
      <c r="D34" s="210" t="s">
        <v>78</v>
      </c>
      <c r="E34" s="209">
        <v>64</v>
      </c>
      <c r="F34" s="155"/>
    </row>
    <row r="35" spans="1:6" ht="18" customHeight="1">
      <c r="A35" s="204" t="s">
        <v>79</v>
      </c>
      <c r="B35" s="55" t="s">
        <v>80</v>
      </c>
      <c r="C35" s="152"/>
      <c r="D35" s="210" t="s">
        <v>81</v>
      </c>
      <c r="E35" s="209">
        <v>65</v>
      </c>
      <c r="F35" s="155"/>
    </row>
    <row r="36" spans="1:6" ht="18" customHeight="1">
      <c r="A36" s="204" t="s">
        <v>5</v>
      </c>
      <c r="B36" s="55" t="s">
        <v>82</v>
      </c>
      <c r="C36" s="156"/>
      <c r="D36" s="153" t="s">
        <v>83</v>
      </c>
      <c r="E36" s="55">
        <v>66</v>
      </c>
      <c r="F36" s="155"/>
    </row>
    <row r="37" spans="1:6" ht="18" customHeight="1">
      <c r="A37" s="204" t="s">
        <v>5</v>
      </c>
      <c r="B37" s="55" t="s">
        <v>84</v>
      </c>
      <c r="C37" s="156"/>
      <c r="D37" s="153" t="s">
        <v>73</v>
      </c>
      <c r="E37" s="55">
        <v>67</v>
      </c>
      <c r="F37" s="155"/>
    </row>
    <row r="38" spans="1:6" ht="18" customHeight="1">
      <c r="A38" s="204" t="s">
        <v>5</v>
      </c>
      <c r="B38" s="55" t="s">
        <v>85</v>
      </c>
      <c r="C38" s="156"/>
      <c r="D38" s="153" t="s">
        <v>76</v>
      </c>
      <c r="E38" s="55">
        <v>68</v>
      </c>
      <c r="F38" s="155"/>
    </row>
    <row r="39" spans="1:6" ht="18" customHeight="1">
      <c r="A39" s="211" t="s">
        <v>5</v>
      </c>
      <c r="B39" s="126" t="s">
        <v>86</v>
      </c>
      <c r="C39" s="212"/>
      <c r="D39" s="213" t="s">
        <v>79</v>
      </c>
      <c r="E39" s="126">
        <v>69</v>
      </c>
      <c r="F39" s="214"/>
    </row>
    <row r="40" spans="1:6" ht="18" customHeight="1">
      <c r="A40" s="215" t="s">
        <v>87</v>
      </c>
      <c r="B40" s="216" t="s">
        <v>88</v>
      </c>
      <c r="C40" s="187">
        <v>11433100</v>
      </c>
      <c r="D40" s="217" t="s">
        <v>87</v>
      </c>
      <c r="E40" s="216">
        <v>70</v>
      </c>
      <c r="F40" s="187">
        <v>11433100</v>
      </c>
    </row>
    <row r="41" spans="1:6" ht="15" customHeight="1">
      <c r="A41" s="218"/>
      <c r="B41" s="218"/>
      <c r="C41" s="218"/>
      <c r="D41" s="218" t="s">
        <v>5</v>
      </c>
      <c r="E41" s="219" t="s">
        <v>5</v>
      </c>
      <c r="F41" s="218" t="s">
        <v>5</v>
      </c>
    </row>
  </sheetData>
  <sheetProtection/>
  <mergeCells count="4">
    <mergeCell ref="A1:F1"/>
    <mergeCell ref="A4:C4"/>
    <mergeCell ref="D4:F4"/>
    <mergeCell ref="A41:C41"/>
  </mergeCells>
  <printOptions/>
  <pageMargins left="0.75" right="0.75" top="0.98" bottom="0.98" header="0.51" footer="0.51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  <col min="20" max="20" width="8.00390625" style="1" customWidth="1"/>
    <col min="21" max="16384" width="9.140625" style="1" customWidth="1"/>
  </cols>
  <sheetData>
    <row r="1" spans="1:9" s="1" customFormat="1" ht="40.5" customHeight="1">
      <c r="A1" s="2" t="s">
        <v>283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284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285</v>
      </c>
      <c r="B3" s="6"/>
      <c r="C3" s="6"/>
      <c r="D3" s="7" t="s">
        <v>343</v>
      </c>
      <c r="E3" s="8"/>
      <c r="F3" s="8"/>
      <c r="G3" s="8"/>
      <c r="H3" s="8"/>
      <c r="I3" s="9"/>
    </row>
    <row r="4" spans="1:9" s="1" customFormat="1" ht="24" customHeight="1">
      <c r="A4" s="6" t="s">
        <v>287</v>
      </c>
      <c r="B4" s="6"/>
      <c r="C4" s="6"/>
      <c r="D4" s="7" t="s">
        <v>288</v>
      </c>
      <c r="E4" s="8"/>
      <c r="F4" s="9"/>
      <c r="G4" s="6" t="s">
        <v>289</v>
      </c>
      <c r="H4" s="7" t="s">
        <v>290</v>
      </c>
      <c r="I4" s="25"/>
    </row>
    <row r="5" spans="1:9" s="1" customFormat="1" ht="24" customHeight="1">
      <c r="A5" s="6" t="s">
        <v>291</v>
      </c>
      <c r="B5" s="6"/>
      <c r="C5" s="6"/>
      <c r="D5" s="4" t="s">
        <v>292</v>
      </c>
      <c r="E5" s="4"/>
      <c r="F5" s="4"/>
      <c r="G5" s="6" t="s">
        <v>293</v>
      </c>
      <c r="H5" s="6" t="s">
        <v>294</v>
      </c>
      <c r="I5" s="6"/>
    </row>
    <row r="6" spans="1:9" s="1" customFormat="1" ht="24" customHeight="1">
      <c r="A6" s="6" t="s">
        <v>295</v>
      </c>
      <c r="B6" s="6"/>
      <c r="C6" s="6"/>
      <c r="D6" s="6">
        <v>4.4</v>
      </c>
      <c r="E6" s="10" t="s">
        <v>296</v>
      </c>
      <c r="F6" s="11"/>
      <c r="G6" s="10" t="s">
        <v>297</v>
      </c>
      <c r="H6" s="6">
        <v>4.4</v>
      </c>
      <c r="I6" s="6"/>
    </row>
    <row r="7" spans="1:9" s="1" customFormat="1" ht="57.75" customHeight="1">
      <c r="A7" s="6" t="s">
        <v>298</v>
      </c>
      <c r="B7" s="6"/>
      <c r="C7" s="6"/>
      <c r="D7" s="7" t="s">
        <v>343</v>
      </c>
      <c r="E7" s="12"/>
      <c r="F7" s="12"/>
      <c r="G7" s="12"/>
      <c r="H7" s="12"/>
      <c r="I7" s="25"/>
    </row>
    <row r="8" spans="1:9" s="1" customFormat="1" ht="57.75" customHeight="1">
      <c r="A8" s="6" t="s">
        <v>300</v>
      </c>
      <c r="B8" s="6"/>
      <c r="C8" s="6"/>
      <c r="D8" s="13" t="s">
        <v>344</v>
      </c>
      <c r="E8" s="14"/>
      <c r="F8" s="14"/>
      <c r="G8" s="14"/>
      <c r="H8" s="14"/>
      <c r="I8" s="26"/>
    </row>
    <row r="9" spans="1:9" s="1" customFormat="1" ht="57.75" customHeight="1">
      <c r="A9" s="6" t="s">
        <v>302</v>
      </c>
      <c r="B9" s="6"/>
      <c r="C9" s="6"/>
      <c r="D9" s="13" t="s">
        <v>345</v>
      </c>
      <c r="E9" s="14"/>
      <c r="F9" s="14"/>
      <c r="G9" s="14"/>
      <c r="H9" s="14"/>
      <c r="I9" s="26"/>
    </row>
    <row r="10" spans="1:9" s="1" customFormat="1" ht="57.75" customHeight="1">
      <c r="A10" s="15" t="s">
        <v>304</v>
      </c>
      <c r="B10" s="15"/>
      <c r="C10" s="15"/>
      <c r="D10" s="13" t="s">
        <v>346</v>
      </c>
      <c r="E10" s="14"/>
      <c r="F10" s="14"/>
      <c r="G10" s="14"/>
      <c r="H10" s="14"/>
      <c r="I10" s="26"/>
    </row>
    <row r="11" spans="1:9" s="1" customFormat="1" ht="57.75" customHeight="1">
      <c r="A11" s="6" t="s">
        <v>306</v>
      </c>
      <c r="B11" s="6"/>
      <c r="C11" s="6"/>
      <c r="D11" s="13" t="s">
        <v>347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308</v>
      </c>
      <c r="B13" s="6"/>
      <c r="C13" s="6"/>
      <c r="D13" s="6"/>
      <c r="E13" s="6"/>
      <c r="F13" s="6"/>
      <c r="G13" s="6" t="s">
        <v>309</v>
      </c>
      <c r="H13" s="11"/>
      <c r="I13" s="11"/>
    </row>
    <row r="14" spans="1:9" s="1" customFormat="1" ht="84" customHeight="1">
      <c r="A14" s="10" t="s">
        <v>310</v>
      </c>
      <c r="B14" s="10" t="s">
        <v>311</v>
      </c>
      <c r="C14" s="10"/>
      <c r="D14" s="10"/>
      <c r="E14" s="10"/>
      <c r="F14" s="10"/>
      <c r="G14" s="10" t="s">
        <v>311</v>
      </c>
      <c r="H14" s="10"/>
      <c r="I14" s="10"/>
    </row>
    <row r="15" spans="1:8" s="1" customFormat="1" ht="27" customHeight="1">
      <c r="A15" s="18"/>
      <c r="B15" s="11" t="s">
        <v>312</v>
      </c>
      <c r="C15" s="11" t="s">
        <v>313</v>
      </c>
      <c r="D15" s="11" t="s">
        <v>314</v>
      </c>
      <c r="E15" s="11" t="s">
        <v>315</v>
      </c>
      <c r="F15" s="11" t="s">
        <v>313</v>
      </c>
      <c r="G15" s="11" t="s">
        <v>314</v>
      </c>
      <c r="H15" s="11" t="s">
        <v>315</v>
      </c>
    </row>
    <row r="16" spans="1:8" s="1" customFormat="1" ht="15" customHeight="1">
      <c r="A16" s="19" t="s">
        <v>316</v>
      </c>
      <c r="B16" s="20" t="s">
        <v>317</v>
      </c>
      <c r="C16" s="20" t="s">
        <v>318</v>
      </c>
      <c r="D16" s="20" t="s">
        <v>348</v>
      </c>
      <c r="E16" s="20" t="s">
        <v>349</v>
      </c>
      <c r="F16" s="20" t="s">
        <v>318</v>
      </c>
      <c r="G16" s="20" t="s">
        <v>348</v>
      </c>
      <c r="H16" s="20" t="s">
        <v>349</v>
      </c>
    </row>
    <row r="17" spans="1:8" s="1" customFormat="1" ht="27.75" customHeight="1">
      <c r="A17" s="19"/>
      <c r="B17" s="20"/>
      <c r="C17" s="20" t="s">
        <v>321</v>
      </c>
      <c r="D17" s="20" t="s">
        <v>350</v>
      </c>
      <c r="E17" s="20" t="s">
        <v>351</v>
      </c>
      <c r="F17" s="20" t="s">
        <v>321</v>
      </c>
      <c r="G17" s="20" t="s">
        <v>350</v>
      </c>
      <c r="H17" s="20" t="s">
        <v>351</v>
      </c>
    </row>
    <row r="18" spans="1:8" s="1" customFormat="1" ht="13.5" customHeight="1">
      <c r="A18" s="19"/>
      <c r="B18" s="20"/>
      <c r="C18" s="20" t="s">
        <v>324</v>
      </c>
      <c r="D18" s="20" t="s">
        <v>325</v>
      </c>
      <c r="E18" s="20" t="s">
        <v>326</v>
      </c>
      <c r="F18" s="20" t="s">
        <v>324</v>
      </c>
      <c r="G18" s="20" t="s">
        <v>325</v>
      </c>
      <c r="H18" s="20" t="s">
        <v>326</v>
      </c>
    </row>
    <row r="19" spans="1:8" s="1" customFormat="1" ht="13.5" customHeight="1">
      <c r="A19" s="19"/>
      <c r="B19" s="20" t="s">
        <v>330</v>
      </c>
      <c r="C19" s="20" t="s">
        <v>331</v>
      </c>
      <c r="D19" s="20" t="s">
        <v>352</v>
      </c>
      <c r="E19" s="20" t="s">
        <v>351</v>
      </c>
      <c r="F19" s="20" t="s">
        <v>331</v>
      </c>
      <c r="G19" s="20" t="s">
        <v>352</v>
      </c>
      <c r="H19" s="20" t="s">
        <v>351</v>
      </c>
    </row>
    <row r="20" spans="1:8" s="1" customFormat="1" ht="13.5" customHeight="1">
      <c r="A20" s="19"/>
      <c r="B20" s="20" t="s">
        <v>334</v>
      </c>
      <c r="C20" s="20" t="s">
        <v>335</v>
      </c>
      <c r="D20" s="20" t="s">
        <v>353</v>
      </c>
      <c r="E20" s="20" t="s">
        <v>337</v>
      </c>
      <c r="F20" s="20" t="s">
        <v>335</v>
      </c>
      <c r="G20" s="20" t="s">
        <v>353</v>
      </c>
      <c r="H20" s="20" t="s">
        <v>337</v>
      </c>
    </row>
    <row r="21" spans="1:19" s="1" customFormat="1" ht="19.5" customHeight="1">
      <c r="A21" s="19" t="s">
        <v>338</v>
      </c>
      <c r="B21" s="10" t="s">
        <v>354</v>
      </c>
      <c r="C21" s="21"/>
      <c r="D21" s="19" t="s">
        <v>340</v>
      </c>
      <c r="E21" s="22" t="s">
        <v>355</v>
      </c>
      <c r="F21" s="23"/>
      <c r="G21" s="19" t="s">
        <v>342</v>
      </c>
      <c r="H21" s="24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="1" customFormat="1" ht="12.75" customHeight="1"/>
  </sheetData>
  <sheetProtection/>
  <mergeCells count="31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1:C21"/>
    <mergeCell ref="E21:F21"/>
    <mergeCell ref="A16:A20"/>
    <mergeCell ref="B16:B1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zoomScaleSheetLayoutView="100" workbookViewId="0" topLeftCell="A1">
      <selection activeCell="L9" sqref="L9"/>
    </sheetView>
  </sheetViews>
  <sheetFormatPr defaultColWidth="9.140625" defaultRowHeight="12.75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  <col min="20" max="20" width="8.00390625" style="1" customWidth="1"/>
    <col min="21" max="16384" width="9.140625" style="1" customWidth="1"/>
  </cols>
  <sheetData>
    <row r="1" spans="1:9" s="1" customFormat="1" ht="40.5" customHeight="1">
      <c r="A1" s="2" t="s">
        <v>283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284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285</v>
      </c>
      <c r="B3" s="6"/>
      <c r="C3" s="6"/>
      <c r="D3" s="7" t="s">
        <v>356</v>
      </c>
      <c r="E3" s="8"/>
      <c r="F3" s="8"/>
      <c r="G3" s="8"/>
      <c r="H3" s="8"/>
      <c r="I3" s="9"/>
    </row>
    <row r="4" spans="1:9" s="1" customFormat="1" ht="24" customHeight="1">
      <c r="A4" s="6" t="s">
        <v>287</v>
      </c>
      <c r="B4" s="6"/>
      <c r="C4" s="6"/>
      <c r="D4" s="7" t="s">
        <v>288</v>
      </c>
      <c r="E4" s="8"/>
      <c r="F4" s="9"/>
      <c r="G4" s="6" t="s">
        <v>289</v>
      </c>
      <c r="H4" s="7" t="s">
        <v>290</v>
      </c>
      <c r="I4" s="25"/>
    </row>
    <row r="5" spans="1:9" s="1" customFormat="1" ht="24" customHeight="1">
      <c r="A5" s="6" t="s">
        <v>291</v>
      </c>
      <c r="B5" s="6"/>
      <c r="C5" s="6"/>
      <c r="D5" s="4" t="s">
        <v>292</v>
      </c>
      <c r="E5" s="4"/>
      <c r="F5" s="4"/>
      <c r="G5" s="6" t="s">
        <v>293</v>
      </c>
      <c r="H5" s="6" t="s">
        <v>294</v>
      </c>
      <c r="I5" s="6"/>
    </row>
    <row r="6" spans="1:9" s="1" customFormat="1" ht="24" customHeight="1">
      <c r="A6" s="6" t="s">
        <v>295</v>
      </c>
      <c r="B6" s="6"/>
      <c r="C6" s="6"/>
      <c r="D6" s="6">
        <v>60</v>
      </c>
      <c r="E6" s="10" t="s">
        <v>296</v>
      </c>
      <c r="F6" s="11"/>
      <c r="G6" s="10" t="s">
        <v>297</v>
      </c>
      <c r="H6" s="6">
        <v>60</v>
      </c>
      <c r="I6" s="6"/>
    </row>
    <row r="7" spans="1:9" s="1" customFormat="1" ht="57.75" customHeight="1">
      <c r="A7" s="6" t="s">
        <v>298</v>
      </c>
      <c r="B7" s="6"/>
      <c r="C7" s="6"/>
      <c r="D7" s="7" t="s">
        <v>356</v>
      </c>
      <c r="E7" s="12"/>
      <c r="F7" s="12"/>
      <c r="G7" s="12"/>
      <c r="H7" s="12"/>
      <c r="I7" s="25"/>
    </row>
    <row r="8" spans="1:9" s="1" customFormat="1" ht="57.75" customHeight="1">
      <c r="A8" s="6" t="s">
        <v>300</v>
      </c>
      <c r="B8" s="6"/>
      <c r="C8" s="6"/>
      <c r="D8" s="13" t="s">
        <v>357</v>
      </c>
      <c r="E8" s="14"/>
      <c r="F8" s="14"/>
      <c r="G8" s="14"/>
      <c r="H8" s="14"/>
      <c r="I8" s="26"/>
    </row>
    <row r="9" spans="1:9" s="1" customFormat="1" ht="57.75" customHeight="1">
      <c r="A9" s="6" t="s">
        <v>302</v>
      </c>
      <c r="B9" s="6"/>
      <c r="C9" s="6"/>
      <c r="D9" s="13" t="s">
        <v>358</v>
      </c>
      <c r="E9" s="14"/>
      <c r="F9" s="14"/>
      <c r="G9" s="14"/>
      <c r="H9" s="14"/>
      <c r="I9" s="26"/>
    </row>
    <row r="10" spans="1:9" s="1" customFormat="1" ht="57.75" customHeight="1">
      <c r="A10" s="15" t="s">
        <v>304</v>
      </c>
      <c r="B10" s="15"/>
      <c r="C10" s="15"/>
      <c r="D10" s="13" t="s">
        <v>346</v>
      </c>
      <c r="E10" s="14"/>
      <c r="F10" s="14"/>
      <c r="G10" s="14"/>
      <c r="H10" s="14"/>
      <c r="I10" s="26"/>
    </row>
    <row r="11" spans="1:9" s="1" customFormat="1" ht="57.75" customHeight="1">
      <c r="A11" s="6" t="s">
        <v>306</v>
      </c>
      <c r="B11" s="6"/>
      <c r="C11" s="6"/>
      <c r="D11" s="13" t="s">
        <v>359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308</v>
      </c>
      <c r="B13" s="6"/>
      <c r="C13" s="6"/>
      <c r="D13" s="6"/>
      <c r="E13" s="6"/>
      <c r="F13" s="6"/>
      <c r="G13" s="6" t="s">
        <v>309</v>
      </c>
      <c r="H13" s="11"/>
      <c r="I13" s="11"/>
    </row>
    <row r="14" spans="1:9" s="1" customFormat="1" ht="84" customHeight="1">
      <c r="A14" s="10" t="s">
        <v>310</v>
      </c>
      <c r="B14" s="10" t="s">
        <v>311</v>
      </c>
      <c r="C14" s="10"/>
      <c r="D14" s="10"/>
      <c r="E14" s="10"/>
      <c r="F14" s="10"/>
      <c r="G14" s="10" t="s">
        <v>311</v>
      </c>
      <c r="H14" s="10"/>
      <c r="I14" s="10"/>
    </row>
    <row r="15" spans="1:8" s="1" customFormat="1" ht="27" customHeight="1">
      <c r="A15" s="18"/>
      <c r="B15" s="11" t="s">
        <v>312</v>
      </c>
      <c r="C15" s="11" t="s">
        <v>313</v>
      </c>
      <c r="D15" s="11" t="s">
        <v>314</v>
      </c>
      <c r="E15" s="11" t="s">
        <v>315</v>
      </c>
      <c r="F15" s="11" t="s">
        <v>313</v>
      </c>
      <c r="G15" s="11" t="s">
        <v>314</v>
      </c>
      <c r="H15" s="11" t="s">
        <v>315</v>
      </c>
    </row>
    <row r="16" spans="1:8" s="1" customFormat="1" ht="15" customHeight="1">
      <c r="A16" s="19" t="s">
        <v>316</v>
      </c>
      <c r="B16" s="20" t="s">
        <v>317</v>
      </c>
      <c r="C16" s="20" t="s">
        <v>318</v>
      </c>
      <c r="D16" s="20" t="s">
        <v>348</v>
      </c>
      <c r="E16" s="20" t="s">
        <v>349</v>
      </c>
      <c r="F16" s="20" t="s">
        <v>318</v>
      </c>
      <c r="G16" s="20" t="s">
        <v>348</v>
      </c>
      <c r="H16" s="20" t="s">
        <v>349</v>
      </c>
    </row>
    <row r="17" spans="1:8" s="1" customFormat="1" ht="27.75" customHeight="1">
      <c r="A17" s="19"/>
      <c r="B17" s="20"/>
      <c r="C17" s="20" t="s">
        <v>321</v>
      </c>
      <c r="D17" s="20" t="s">
        <v>360</v>
      </c>
      <c r="E17" s="20" t="s">
        <v>361</v>
      </c>
      <c r="F17" s="20" t="s">
        <v>321</v>
      </c>
      <c r="G17" s="20" t="s">
        <v>360</v>
      </c>
      <c r="H17" s="20" t="s">
        <v>361</v>
      </c>
    </row>
    <row r="18" spans="1:8" s="1" customFormat="1" ht="13.5" customHeight="1">
      <c r="A18" s="19"/>
      <c r="B18" s="20"/>
      <c r="C18" s="20"/>
      <c r="D18" s="20" t="s">
        <v>362</v>
      </c>
      <c r="E18" s="20" t="s">
        <v>361</v>
      </c>
      <c r="F18" s="20"/>
      <c r="G18" s="20" t="s">
        <v>362</v>
      </c>
      <c r="H18" s="20" t="s">
        <v>361</v>
      </c>
    </row>
    <row r="19" spans="1:8" s="1" customFormat="1" ht="13.5" customHeight="1">
      <c r="A19" s="19"/>
      <c r="B19" s="20"/>
      <c r="C19" s="20" t="s">
        <v>324</v>
      </c>
      <c r="D19" s="20" t="s">
        <v>325</v>
      </c>
      <c r="E19" s="20" t="s">
        <v>326</v>
      </c>
      <c r="F19" s="20" t="s">
        <v>324</v>
      </c>
      <c r="G19" s="20" t="s">
        <v>325</v>
      </c>
      <c r="H19" s="20" t="s">
        <v>326</v>
      </c>
    </row>
    <row r="20" spans="1:8" s="1" customFormat="1" ht="13.5" customHeight="1">
      <c r="A20" s="19"/>
      <c r="B20" s="20"/>
      <c r="C20" s="20"/>
      <c r="D20" s="20" t="s">
        <v>363</v>
      </c>
      <c r="E20" s="20" t="s">
        <v>326</v>
      </c>
      <c r="F20" s="20"/>
      <c r="G20" s="20" t="s">
        <v>363</v>
      </c>
      <c r="H20" s="20" t="s">
        <v>326</v>
      </c>
    </row>
    <row r="21" spans="1:8" s="1" customFormat="1" ht="13.5" customHeight="1">
      <c r="A21" s="19"/>
      <c r="B21" s="20" t="s">
        <v>330</v>
      </c>
      <c r="C21" s="20" t="s">
        <v>331</v>
      </c>
      <c r="D21" s="20" t="s">
        <v>364</v>
      </c>
      <c r="E21" s="20" t="s">
        <v>365</v>
      </c>
      <c r="F21" s="20" t="s">
        <v>331</v>
      </c>
      <c r="G21" s="20" t="s">
        <v>364</v>
      </c>
      <c r="H21" s="20" t="s">
        <v>365</v>
      </c>
    </row>
    <row r="22" spans="1:8" s="1" customFormat="1" ht="13.5" customHeight="1">
      <c r="A22" s="19"/>
      <c r="B22" s="20" t="s">
        <v>334</v>
      </c>
      <c r="C22" s="20" t="s">
        <v>335</v>
      </c>
      <c r="D22" s="20" t="s">
        <v>353</v>
      </c>
      <c r="E22" s="20" t="s">
        <v>337</v>
      </c>
      <c r="F22" s="20" t="s">
        <v>335</v>
      </c>
      <c r="G22" s="20" t="s">
        <v>353</v>
      </c>
      <c r="H22" s="20" t="s">
        <v>337</v>
      </c>
    </row>
    <row r="23" spans="1:19" s="1" customFormat="1" ht="19.5" customHeight="1">
      <c r="A23" s="19" t="s">
        <v>338</v>
      </c>
      <c r="B23" s="10" t="s">
        <v>339</v>
      </c>
      <c r="C23" s="21"/>
      <c r="D23" s="19" t="s">
        <v>340</v>
      </c>
      <c r="E23" s="22" t="s">
        <v>341</v>
      </c>
      <c r="F23" s="23"/>
      <c r="G23" s="19" t="s">
        <v>342</v>
      </c>
      <c r="H23" s="24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="1" customFormat="1" ht="12.75" customHeight="1"/>
  </sheetData>
  <sheetProtection/>
  <mergeCells count="35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3:C23"/>
    <mergeCell ref="E23:F23"/>
    <mergeCell ref="A16:A22"/>
    <mergeCell ref="B16:B20"/>
    <mergeCell ref="C17:C18"/>
    <mergeCell ref="C19:C20"/>
    <mergeCell ref="F17:F18"/>
    <mergeCell ref="F19:F2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  <col min="20" max="20" width="8.00390625" style="1" customWidth="1"/>
    <col min="21" max="16384" width="9.140625" style="1" customWidth="1"/>
  </cols>
  <sheetData>
    <row r="1" spans="1:9" s="1" customFormat="1" ht="40.5" customHeight="1">
      <c r="A1" s="2" t="s">
        <v>283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284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285</v>
      </c>
      <c r="B3" s="6"/>
      <c r="C3" s="6"/>
      <c r="D3" s="7" t="s">
        <v>366</v>
      </c>
      <c r="E3" s="8"/>
      <c r="F3" s="8"/>
      <c r="G3" s="8"/>
      <c r="H3" s="8"/>
      <c r="I3" s="9"/>
    </row>
    <row r="4" spans="1:9" s="1" customFormat="1" ht="24" customHeight="1">
      <c r="A4" s="6" t="s">
        <v>287</v>
      </c>
      <c r="B4" s="6"/>
      <c r="C4" s="6"/>
      <c r="D4" s="7" t="s">
        <v>288</v>
      </c>
      <c r="E4" s="8"/>
      <c r="F4" s="9"/>
      <c r="G4" s="6" t="s">
        <v>289</v>
      </c>
      <c r="H4" s="7" t="s">
        <v>290</v>
      </c>
      <c r="I4" s="25"/>
    </row>
    <row r="5" spans="1:9" s="1" customFormat="1" ht="24" customHeight="1">
      <c r="A5" s="6" t="s">
        <v>291</v>
      </c>
      <c r="B5" s="6"/>
      <c r="C5" s="6"/>
      <c r="D5" s="4" t="s">
        <v>292</v>
      </c>
      <c r="E5" s="4"/>
      <c r="F5" s="4"/>
      <c r="G5" s="6" t="s">
        <v>293</v>
      </c>
      <c r="H5" s="6" t="s">
        <v>294</v>
      </c>
      <c r="I5" s="6"/>
    </row>
    <row r="6" spans="1:9" s="1" customFormat="1" ht="24" customHeight="1">
      <c r="A6" s="6" t="s">
        <v>295</v>
      </c>
      <c r="B6" s="6"/>
      <c r="C6" s="6"/>
      <c r="D6" s="6">
        <v>14.6</v>
      </c>
      <c r="E6" s="10" t="s">
        <v>296</v>
      </c>
      <c r="F6" s="11"/>
      <c r="G6" s="10" t="s">
        <v>297</v>
      </c>
      <c r="H6" s="6">
        <v>14.6</v>
      </c>
      <c r="I6" s="6"/>
    </row>
    <row r="7" spans="1:9" s="1" customFormat="1" ht="57.75" customHeight="1">
      <c r="A7" s="6" t="s">
        <v>298</v>
      </c>
      <c r="B7" s="6"/>
      <c r="C7" s="6"/>
      <c r="D7" s="7" t="s">
        <v>366</v>
      </c>
      <c r="E7" s="12"/>
      <c r="F7" s="12"/>
      <c r="G7" s="12"/>
      <c r="H7" s="12"/>
      <c r="I7" s="25"/>
    </row>
    <row r="8" spans="1:9" s="1" customFormat="1" ht="57.75" customHeight="1">
      <c r="A8" s="6" t="s">
        <v>300</v>
      </c>
      <c r="B8" s="6"/>
      <c r="C8" s="6"/>
      <c r="D8" s="13" t="s">
        <v>367</v>
      </c>
      <c r="E8" s="14"/>
      <c r="F8" s="14"/>
      <c r="G8" s="14"/>
      <c r="H8" s="14"/>
      <c r="I8" s="26"/>
    </row>
    <row r="9" spans="1:9" s="1" customFormat="1" ht="57.75" customHeight="1">
      <c r="A9" s="6" t="s">
        <v>302</v>
      </c>
      <c r="B9" s="6"/>
      <c r="C9" s="6"/>
      <c r="D9" s="13" t="s">
        <v>368</v>
      </c>
      <c r="E9" s="14"/>
      <c r="F9" s="14"/>
      <c r="G9" s="14"/>
      <c r="H9" s="14"/>
      <c r="I9" s="26"/>
    </row>
    <row r="10" spans="1:9" s="1" customFormat="1" ht="57.75" customHeight="1">
      <c r="A10" s="15" t="s">
        <v>304</v>
      </c>
      <c r="B10" s="15"/>
      <c r="C10" s="15"/>
      <c r="D10" s="13" t="s">
        <v>369</v>
      </c>
      <c r="E10" s="14"/>
      <c r="F10" s="14"/>
      <c r="G10" s="14"/>
      <c r="H10" s="14"/>
      <c r="I10" s="26"/>
    </row>
    <row r="11" spans="1:9" s="1" customFormat="1" ht="57.75" customHeight="1">
      <c r="A11" s="6" t="s">
        <v>306</v>
      </c>
      <c r="B11" s="6"/>
      <c r="C11" s="6"/>
      <c r="D11" s="13" t="s">
        <v>370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308</v>
      </c>
      <c r="B13" s="6"/>
      <c r="C13" s="6"/>
      <c r="D13" s="6"/>
      <c r="E13" s="6"/>
      <c r="F13" s="6"/>
      <c r="G13" s="6" t="s">
        <v>309</v>
      </c>
      <c r="H13" s="11"/>
      <c r="I13" s="11"/>
    </row>
    <row r="14" spans="1:9" s="1" customFormat="1" ht="84" customHeight="1">
      <c r="A14" s="10" t="s">
        <v>310</v>
      </c>
      <c r="B14" s="10" t="s">
        <v>311</v>
      </c>
      <c r="C14" s="10"/>
      <c r="D14" s="10"/>
      <c r="E14" s="10"/>
      <c r="F14" s="10"/>
      <c r="G14" s="10" t="s">
        <v>311</v>
      </c>
      <c r="H14" s="10"/>
      <c r="I14" s="10"/>
    </row>
    <row r="15" spans="1:8" s="1" customFormat="1" ht="27" customHeight="1">
      <c r="A15" s="18"/>
      <c r="B15" s="11" t="s">
        <v>312</v>
      </c>
      <c r="C15" s="11" t="s">
        <v>313</v>
      </c>
      <c r="D15" s="11" t="s">
        <v>314</v>
      </c>
      <c r="E15" s="11" t="s">
        <v>315</v>
      </c>
      <c r="F15" s="11" t="s">
        <v>313</v>
      </c>
      <c r="G15" s="11" t="s">
        <v>314</v>
      </c>
      <c r="H15" s="11" t="s">
        <v>315</v>
      </c>
    </row>
    <row r="16" spans="1:8" s="1" customFormat="1" ht="15" customHeight="1">
      <c r="A16" s="19" t="s">
        <v>316</v>
      </c>
      <c r="B16" s="20" t="s">
        <v>317</v>
      </c>
      <c r="C16" s="20" t="s">
        <v>318</v>
      </c>
      <c r="D16" s="20" t="s">
        <v>371</v>
      </c>
      <c r="E16" s="20" t="s">
        <v>372</v>
      </c>
      <c r="F16" s="20" t="s">
        <v>318</v>
      </c>
      <c r="G16" s="20" t="s">
        <v>371</v>
      </c>
      <c r="H16" s="20" t="s">
        <v>372</v>
      </c>
    </row>
    <row r="17" spans="1:8" s="1" customFormat="1" ht="15" customHeight="1">
      <c r="A17" s="19"/>
      <c r="B17" s="20"/>
      <c r="C17" s="20"/>
      <c r="D17" s="20" t="s">
        <v>373</v>
      </c>
      <c r="E17" s="20" t="s">
        <v>372</v>
      </c>
      <c r="F17" s="20"/>
      <c r="G17" s="20" t="s">
        <v>373</v>
      </c>
      <c r="H17" s="20" t="s">
        <v>372</v>
      </c>
    </row>
    <row r="18" spans="1:8" s="1" customFormat="1" ht="13.5" customHeight="1">
      <c r="A18" s="19"/>
      <c r="B18" s="20"/>
      <c r="C18" s="20" t="s">
        <v>321</v>
      </c>
      <c r="D18" s="20" t="s">
        <v>374</v>
      </c>
      <c r="E18" s="20" t="s">
        <v>375</v>
      </c>
      <c r="F18" s="20" t="s">
        <v>321</v>
      </c>
      <c r="G18" s="20" t="s">
        <v>374</v>
      </c>
      <c r="H18" s="20" t="s">
        <v>375</v>
      </c>
    </row>
    <row r="19" spans="1:8" s="1" customFormat="1" ht="13.5" customHeight="1">
      <c r="A19" s="19"/>
      <c r="B19" s="20"/>
      <c r="C19" s="20"/>
      <c r="D19" s="20" t="s">
        <v>376</v>
      </c>
      <c r="E19" s="20" t="s">
        <v>377</v>
      </c>
      <c r="F19" s="20"/>
      <c r="G19" s="20" t="s">
        <v>376</v>
      </c>
      <c r="H19" s="20" t="s">
        <v>377</v>
      </c>
    </row>
    <row r="20" spans="1:8" s="1" customFormat="1" ht="13.5" customHeight="1">
      <c r="A20" s="19"/>
      <c r="B20" s="20"/>
      <c r="C20" s="20" t="s">
        <v>324</v>
      </c>
      <c r="D20" s="20" t="s">
        <v>325</v>
      </c>
      <c r="E20" s="20" t="s">
        <v>326</v>
      </c>
      <c r="F20" s="20" t="s">
        <v>324</v>
      </c>
      <c r="G20" s="20" t="s">
        <v>325</v>
      </c>
      <c r="H20" s="20" t="s">
        <v>326</v>
      </c>
    </row>
    <row r="21" spans="1:8" s="1" customFormat="1" ht="27.75" customHeight="1">
      <c r="A21" s="19"/>
      <c r="B21" s="20"/>
      <c r="C21" s="20" t="s">
        <v>327</v>
      </c>
      <c r="D21" s="20" t="s">
        <v>378</v>
      </c>
      <c r="E21" s="20" t="s">
        <v>379</v>
      </c>
      <c r="F21" s="20" t="s">
        <v>327</v>
      </c>
      <c r="G21" s="20" t="s">
        <v>378</v>
      </c>
      <c r="H21" s="20" t="s">
        <v>379</v>
      </c>
    </row>
    <row r="22" spans="1:8" s="1" customFormat="1" ht="13.5" customHeight="1">
      <c r="A22" s="19"/>
      <c r="B22" s="20" t="s">
        <v>330</v>
      </c>
      <c r="C22" s="20" t="s">
        <v>331</v>
      </c>
      <c r="D22" s="20" t="s">
        <v>380</v>
      </c>
      <c r="E22" s="20" t="s">
        <v>333</v>
      </c>
      <c r="F22" s="20" t="s">
        <v>331</v>
      </c>
      <c r="G22" s="20" t="s">
        <v>380</v>
      </c>
      <c r="H22" s="20" t="s">
        <v>333</v>
      </c>
    </row>
    <row r="23" spans="1:8" s="1" customFormat="1" ht="13.5" customHeight="1">
      <c r="A23" s="19"/>
      <c r="B23" s="20" t="s">
        <v>334</v>
      </c>
      <c r="C23" s="20" t="s">
        <v>335</v>
      </c>
      <c r="D23" s="20" t="s">
        <v>381</v>
      </c>
      <c r="E23" s="20" t="s">
        <v>337</v>
      </c>
      <c r="F23" s="20" t="s">
        <v>335</v>
      </c>
      <c r="G23" s="20" t="s">
        <v>381</v>
      </c>
      <c r="H23" s="20" t="s">
        <v>337</v>
      </c>
    </row>
    <row r="24" spans="1:19" s="1" customFormat="1" ht="19.5" customHeight="1">
      <c r="A24" s="19" t="s">
        <v>338</v>
      </c>
      <c r="B24" s="10" t="s">
        <v>382</v>
      </c>
      <c r="C24" s="21"/>
      <c r="D24" s="19" t="s">
        <v>340</v>
      </c>
      <c r="E24" s="22" t="s">
        <v>383</v>
      </c>
      <c r="F24" s="23"/>
      <c r="G24" s="19" t="s">
        <v>342</v>
      </c>
      <c r="H24" s="24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="1" customFormat="1" ht="12.75" customHeight="1"/>
  </sheetData>
  <sheetProtection/>
  <mergeCells count="35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4:C24"/>
    <mergeCell ref="E24:F24"/>
    <mergeCell ref="A16:A23"/>
    <mergeCell ref="B16:B21"/>
    <mergeCell ref="C16:C17"/>
    <mergeCell ref="C18:C19"/>
    <mergeCell ref="F16:F17"/>
    <mergeCell ref="F18:F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1"/>
  <sheetViews>
    <sheetView zoomScaleSheetLayoutView="100" workbookViewId="0" topLeftCell="A1">
      <selection activeCell="O9" sqref="O9"/>
    </sheetView>
  </sheetViews>
  <sheetFormatPr defaultColWidth="9.140625" defaultRowHeight="12.75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  <col min="20" max="20" width="8.00390625" style="1" customWidth="1"/>
    <col min="21" max="16384" width="9.140625" style="1" customWidth="1"/>
  </cols>
  <sheetData>
    <row r="1" spans="1:9" s="1" customFormat="1" ht="40.5" customHeight="1">
      <c r="A1" s="2" t="s">
        <v>283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284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285</v>
      </c>
      <c r="B3" s="6"/>
      <c r="C3" s="6"/>
      <c r="D3" s="7" t="s">
        <v>384</v>
      </c>
      <c r="E3" s="8"/>
      <c r="F3" s="8"/>
      <c r="G3" s="8"/>
      <c r="H3" s="8"/>
      <c r="I3" s="9"/>
    </row>
    <row r="4" spans="1:9" s="1" customFormat="1" ht="24" customHeight="1">
      <c r="A4" s="6" t="s">
        <v>287</v>
      </c>
      <c r="B4" s="6"/>
      <c r="C4" s="6"/>
      <c r="D4" s="7" t="s">
        <v>288</v>
      </c>
      <c r="E4" s="8"/>
      <c r="F4" s="9"/>
      <c r="G4" s="6" t="s">
        <v>289</v>
      </c>
      <c r="H4" s="7" t="s">
        <v>290</v>
      </c>
      <c r="I4" s="25"/>
    </row>
    <row r="5" spans="1:9" s="1" customFormat="1" ht="24" customHeight="1">
      <c r="A5" s="6" t="s">
        <v>291</v>
      </c>
      <c r="B5" s="6"/>
      <c r="C5" s="6"/>
      <c r="D5" s="4" t="s">
        <v>292</v>
      </c>
      <c r="E5" s="4"/>
      <c r="F5" s="4"/>
      <c r="G5" s="6" t="s">
        <v>293</v>
      </c>
      <c r="H5" s="6" t="s">
        <v>294</v>
      </c>
      <c r="I5" s="6"/>
    </row>
    <row r="6" spans="1:9" s="1" customFormat="1" ht="24" customHeight="1">
      <c r="A6" s="6" t="s">
        <v>295</v>
      </c>
      <c r="B6" s="6"/>
      <c r="C6" s="6"/>
      <c r="D6" s="6">
        <v>1.2</v>
      </c>
      <c r="E6" s="10" t="s">
        <v>296</v>
      </c>
      <c r="F6" s="11"/>
      <c r="G6" s="10" t="s">
        <v>297</v>
      </c>
      <c r="H6" s="6">
        <v>1.2</v>
      </c>
      <c r="I6" s="6"/>
    </row>
    <row r="7" spans="1:9" s="1" customFormat="1" ht="57.75" customHeight="1">
      <c r="A7" s="6" t="s">
        <v>298</v>
      </c>
      <c r="B7" s="6"/>
      <c r="C7" s="6"/>
      <c r="D7" s="7" t="s">
        <v>384</v>
      </c>
      <c r="E7" s="12"/>
      <c r="F7" s="12"/>
      <c r="G7" s="12"/>
      <c r="H7" s="12"/>
      <c r="I7" s="25"/>
    </row>
    <row r="8" spans="1:9" s="1" customFormat="1" ht="57.75" customHeight="1">
      <c r="A8" s="6" t="s">
        <v>300</v>
      </c>
      <c r="B8" s="6"/>
      <c r="C8" s="6"/>
      <c r="D8" s="13" t="s">
        <v>385</v>
      </c>
      <c r="E8" s="14"/>
      <c r="F8" s="14"/>
      <c r="G8" s="14"/>
      <c r="H8" s="14"/>
      <c r="I8" s="26"/>
    </row>
    <row r="9" spans="1:9" s="1" customFormat="1" ht="57.75" customHeight="1">
      <c r="A9" s="6" t="s">
        <v>302</v>
      </c>
      <c r="B9" s="6"/>
      <c r="C9" s="6"/>
      <c r="D9" s="13" t="s">
        <v>385</v>
      </c>
      <c r="E9" s="14"/>
      <c r="F9" s="14"/>
      <c r="G9" s="14"/>
      <c r="H9" s="14"/>
      <c r="I9" s="26"/>
    </row>
    <row r="10" spans="1:9" s="1" customFormat="1" ht="57.75" customHeight="1">
      <c r="A10" s="15" t="s">
        <v>304</v>
      </c>
      <c r="B10" s="15"/>
      <c r="C10" s="15"/>
      <c r="D10" s="13" t="s">
        <v>385</v>
      </c>
      <c r="E10" s="14"/>
      <c r="F10" s="14"/>
      <c r="G10" s="14"/>
      <c r="H10" s="14"/>
      <c r="I10" s="26"/>
    </row>
    <row r="11" spans="1:9" s="1" customFormat="1" ht="57.75" customHeight="1">
      <c r="A11" s="6" t="s">
        <v>306</v>
      </c>
      <c r="B11" s="6"/>
      <c r="C11" s="6"/>
      <c r="D11" s="13" t="s">
        <v>384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308</v>
      </c>
      <c r="B13" s="6"/>
      <c r="C13" s="6"/>
      <c r="D13" s="6"/>
      <c r="E13" s="6"/>
      <c r="F13" s="6"/>
      <c r="G13" s="6" t="s">
        <v>309</v>
      </c>
      <c r="H13" s="11"/>
      <c r="I13" s="11"/>
    </row>
    <row r="14" spans="1:9" s="1" customFormat="1" ht="84" customHeight="1">
      <c r="A14" s="10" t="s">
        <v>310</v>
      </c>
      <c r="B14" s="10" t="s">
        <v>384</v>
      </c>
      <c r="C14" s="10"/>
      <c r="D14" s="10"/>
      <c r="E14" s="10"/>
      <c r="F14" s="10"/>
      <c r="G14" s="10" t="s">
        <v>384</v>
      </c>
      <c r="H14" s="10"/>
      <c r="I14" s="10"/>
    </row>
    <row r="15" spans="1:8" s="1" customFormat="1" ht="27" customHeight="1">
      <c r="A15" s="18"/>
      <c r="B15" s="11" t="s">
        <v>312</v>
      </c>
      <c r="C15" s="11" t="s">
        <v>313</v>
      </c>
      <c r="D15" s="11" t="s">
        <v>314</v>
      </c>
      <c r="E15" s="11" t="s">
        <v>315</v>
      </c>
      <c r="F15" s="11" t="s">
        <v>313</v>
      </c>
      <c r="G15" s="11" t="s">
        <v>314</v>
      </c>
      <c r="H15" s="11" t="s">
        <v>315</v>
      </c>
    </row>
    <row r="16" spans="1:8" s="1" customFormat="1" ht="15" customHeight="1">
      <c r="A16" s="19" t="s">
        <v>316</v>
      </c>
      <c r="B16" s="20" t="s">
        <v>317</v>
      </c>
      <c r="C16" s="20" t="s">
        <v>318</v>
      </c>
      <c r="D16" s="20" t="s">
        <v>12</v>
      </c>
      <c r="E16" s="20" t="s">
        <v>351</v>
      </c>
      <c r="F16" s="20" t="s">
        <v>318</v>
      </c>
      <c r="G16" s="20" t="s">
        <v>12</v>
      </c>
      <c r="H16" s="20" t="s">
        <v>351</v>
      </c>
    </row>
    <row r="17" spans="1:8" s="1" customFormat="1" ht="27.75" customHeight="1">
      <c r="A17" s="19"/>
      <c r="B17" s="20"/>
      <c r="C17" s="20" t="s">
        <v>321</v>
      </c>
      <c r="D17" s="20" t="s">
        <v>386</v>
      </c>
      <c r="E17" s="20" t="s">
        <v>351</v>
      </c>
      <c r="F17" s="20" t="s">
        <v>321</v>
      </c>
      <c r="G17" s="20" t="s">
        <v>386</v>
      </c>
      <c r="H17" s="20" t="s">
        <v>351</v>
      </c>
    </row>
    <row r="18" spans="1:8" s="1" customFormat="1" ht="13.5" customHeight="1">
      <c r="A18" s="19"/>
      <c r="B18" s="20"/>
      <c r="C18" s="20" t="s">
        <v>324</v>
      </c>
      <c r="D18" s="20" t="s">
        <v>387</v>
      </c>
      <c r="E18" s="20" t="s">
        <v>351</v>
      </c>
      <c r="F18" s="20" t="s">
        <v>324</v>
      </c>
      <c r="G18" s="20" t="s">
        <v>387</v>
      </c>
      <c r="H18" s="20" t="s">
        <v>351</v>
      </c>
    </row>
    <row r="19" spans="1:8" s="1" customFormat="1" ht="13.5" customHeight="1">
      <c r="A19" s="19"/>
      <c r="B19" s="20" t="s">
        <v>330</v>
      </c>
      <c r="C19" s="20" t="s">
        <v>388</v>
      </c>
      <c r="D19" s="20" t="s">
        <v>337</v>
      </c>
      <c r="E19" s="20" t="s">
        <v>337</v>
      </c>
      <c r="F19" s="20" t="s">
        <v>388</v>
      </c>
      <c r="G19" s="20" t="s">
        <v>337</v>
      </c>
      <c r="H19" s="20" t="s">
        <v>337</v>
      </c>
    </row>
    <row r="20" spans="1:8" s="1" customFormat="1" ht="13.5" customHeight="1">
      <c r="A20" s="19"/>
      <c r="B20" s="20" t="s">
        <v>334</v>
      </c>
      <c r="C20" s="20" t="s">
        <v>335</v>
      </c>
      <c r="D20" s="20" t="s">
        <v>337</v>
      </c>
      <c r="E20" s="20" t="s">
        <v>337</v>
      </c>
      <c r="F20" s="20" t="s">
        <v>335</v>
      </c>
      <c r="G20" s="20" t="s">
        <v>337</v>
      </c>
      <c r="H20" s="20" t="s">
        <v>337</v>
      </c>
    </row>
    <row r="21" spans="1:19" s="1" customFormat="1" ht="19.5" customHeight="1">
      <c r="A21" s="19" t="s">
        <v>338</v>
      </c>
      <c r="B21" s="10" t="s">
        <v>389</v>
      </c>
      <c r="C21" s="21"/>
      <c r="D21" s="19" t="s">
        <v>340</v>
      </c>
      <c r="E21" s="22" t="s">
        <v>390</v>
      </c>
      <c r="F21" s="23"/>
      <c r="G21" s="19" t="s">
        <v>342</v>
      </c>
      <c r="H21" s="24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="1" customFormat="1" ht="12.75" customHeight="1"/>
  </sheetData>
  <sheetProtection/>
  <mergeCells count="31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1:C21"/>
    <mergeCell ref="E21:F21"/>
    <mergeCell ref="A16:A20"/>
    <mergeCell ref="B16:B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N10" sqref="N10"/>
    </sheetView>
  </sheetViews>
  <sheetFormatPr defaultColWidth="9.140625" defaultRowHeight="12.75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  <col min="20" max="20" width="8.00390625" style="1" customWidth="1"/>
    <col min="21" max="16384" width="9.140625" style="1" customWidth="1"/>
  </cols>
  <sheetData>
    <row r="1" spans="1:9" s="1" customFormat="1" ht="40.5" customHeight="1">
      <c r="A1" s="2" t="s">
        <v>283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284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285</v>
      </c>
      <c r="B3" s="6"/>
      <c r="C3" s="6"/>
      <c r="D3" s="7" t="s">
        <v>391</v>
      </c>
      <c r="E3" s="8"/>
      <c r="F3" s="8"/>
      <c r="G3" s="8"/>
      <c r="H3" s="8"/>
      <c r="I3" s="9"/>
    </row>
    <row r="4" spans="1:9" s="1" customFormat="1" ht="24" customHeight="1">
      <c r="A4" s="6" t="s">
        <v>287</v>
      </c>
      <c r="B4" s="6"/>
      <c r="C4" s="6"/>
      <c r="D4" s="7" t="s">
        <v>288</v>
      </c>
      <c r="E4" s="8"/>
      <c r="F4" s="9"/>
      <c r="G4" s="6" t="s">
        <v>289</v>
      </c>
      <c r="H4" s="7" t="s">
        <v>290</v>
      </c>
      <c r="I4" s="25"/>
    </row>
    <row r="5" spans="1:9" s="1" customFormat="1" ht="24" customHeight="1">
      <c r="A5" s="6" t="s">
        <v>291</v>
      </c>
      <c r="B5" s="6"/>
      <c r="C5" s="6"/>
      <c r="D5" s="4" t="s">
        <v>292</v>
      </c>
      <c r="E5" s="4"/>
      <c r="F5" s="4"/>
      <c r="G5" s="6" t="s">
        <v>293</v>
      </c>
      <c r="H5" s="6" t="s">
        <v>294</v>
      </c>
      <c r="I5" s="6"/>
    </row>
    <row r="6" spans="1:9" s="1" customFormat="1" ht="24" customHeight="1">
      <c r="A6" s="6" t="s">
        <v>295</v>
      </c>
      <c r="B6" s="6"/>
      <c r="C6" s="6"/>
      <c r="D6" s="6">
        <v>23.8</v>
      </c>
      <c r="E6" s="10" t="s">
        <v>296</v>
      </c>
      <c r="F6" s="11"/>
      <c r="G6" s="10" t="s">
        <v>297</v>
      </c>
      <c r="H6" s="6">
        <v>23.8</v>
      </c>
      <c r="I6" s="6"/>
    </row>
    <row r="7" spans="1:9" s="1" customFormat="1" ht="57.75" customHeight="1">
      <c r="A7" s="6" t="s">
        <v>298</v>
      </c>
      <c r="B7" s="6"/>
      <c r="C7" s="6"/>
      <c r="D7" s="7" t="s">
        <v>391</v>
      </c>
      <c r="E7" s="12"/>
      <c r="F7" s="12"/>
      <c r="G7" s="12"/>
      <c r="H7" s="12"/>
      <c r="I7" s="25"/>
    </row>
    <row r="8" spans="1:9" s="1" customFormat="1" ht="57.75" customHeight="1">
      <c r="A8" s="6" t="s">
        <v>300</v>
      </c>
      <c r="B8" s="6"/>
      <c r="C8" s="6"/>
      <c r="D8" s="13" t="s">
        <v>392</v>
      </c>
      <c r="E8" s="14"/>
      <c r="F8" s="14"/>
      <c r="G8" s="14"/>
      <c r="H8" s="14"/>
      <c r="I8" s="26"/>
    </row>
    <row r="9" spans="1:9" s="1" customFormat="1" ht="57.75" customHeight="1">
      <c r="A9" s="6" t="s">
        <v>302</v>
      </c>
      <c r="B9" s="6"/>
      <c r="C9" s="6"/>
      <c r="D9" s="13" t="s">
        <v>392</v>
      </c>
      <c r="E9" s="14"/>
      <c r="F9" s="14"/>
      <c r="G9" s="14"/>
      <c r="H9" s="14"/>
      <c r="I9" s="26"/>
    </row>
    <row r="10" spans="1:9" s="1" customFormat="1" ht="57.75" customHeight="1">
      <c r="A10" s="15" t="s">
        <v>304</v>
      </c>
      <c r="B10" s="15"/>
      <c r="C10" s="15"/>
      <c r="D10" s="13" t="s">
        <v>393</v>
      </c>
      <c r="E10" s="14"/>
      <c r="F10" s="14"/>
      <c r="G10" s="14"/>
      <c r="H10" s="14"/>
      <c r="I10" s="26"/>
    </row>
    <row r="11" spans="1:9" s="1" customFormat="1" ht="57.75" customHeight="1">
      <c r="A11" s="6" t="s">
        <v>306</v>
      </c>
      <c r="B11" s="6"/>
      <c r="C11" s="6"/>
      <c r="D11" s="13" t="s">
        <v>394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308</v>
      </c>
      <c r="B13" s="6"/>
      <c r="C13" s="6"/>
      <c r="D13" s="6"/>
      <c r="E13" s="6"/>
      <c r="F13" s="6"/>
      <c r="G13" s="6" t="s">
        <v>309</v>
      </c>
      <c r="H13" s="11"/>
      <c r="I13" s="11"/>
    </row>
    <row r="14" spans="1:9" s="1" customFormat="1" ht="84" customHeight="1">
      <c r="A14" s="10" t="s">
        <v>310</v>
      </c>
      <c r="B14" s="10" t="s">
        <v>395</v>
      </c>
      <c r="C14" s="10"/>
      <c r="D14" s="10"/>
      <c r="E14" s="10"/>
      <c r="F14" s="10"/>
      <c r="G14" s="10" t="s">
        <v>395</v>
      </c>
      <c r="H14" s="10"/>
      <c r="I14" s="10"/>
    </row>
    <row r="15" spans="1:8" s="1" customFormat="1" ht="27" customHeight="1">
      <c r="A15" s="18"/>
      <c r="B15" s="11" t="s">
        <v>312</v>
      </c>
      <c r="C15" s="11" t="s">
        <v>313</v>
      </c>
      <c r="D15" s="11" t="s">
        <v>314</v>
      </c>
      <c r="E15" s="11" t="s">
        <v>315</v>
      </c>
      <c r="F15" s="11" t="s">
        <v>313</v>
      </c>
      <c r="G15" s="11" t="s">
        <v>314</v>
      </c>
      <c r="H15" s="11" t="s">
        <v>315</v>
      </c>
    </row>
    <row r="16" spans="1:8" s="1" customFormat="1" ht="15" customHeight="1">
      <c r="A16" s="19" t="s">
        <v>316</v>
      </c>
      <c r="B16" s="20" t="s">
        <v>317</v>
      </c>
      <c r="C16" s="20" t="s">
        <v>318</v>
      </c>
      <c r="D16" s="20" t="s">
        <v>396</v>
      </c>
      <c r="E16" s="20" t="s">
        <v>396</v>
      </c>
      <c r="F16" s="20" t="s">
        <v>318</v>
      </c>
      <c r="G16" s="20" t="s">
        <v>396</v>
      </c>
      <c r="H16" s="20" t="s">
        <v>396</v>
      </c>
    </row>
    <row r="17" spans="1:8" s="1" customFormat="1" ht="15" customHeight="1">
      <c r="A17" s="19"/>
      <c r="B17" s="20"/>
      <c r="C17" s="20"/>
      <c r="D17" s="20" t="s">
        <v>396</v>
      </c>
      <c r="E17" s="20" t="s">
        <v>396</v>
      </c>
      <c r="F17" s="20"/>
      <c r="G17" s="20" t="s">
        <v>396</v>
      </c>
      <c r="H17" s="20" t="s">
        <v>396</v>
      </c>
    </row>
    <row r="18" spans="1:8" s="1" customFormat="1" ht="13.5" customHeight="1">
      <c r="A18" s="19"/>
      <c r="B18" s="20"/>
      <c r="C18" s="20" t="s">
        <v>321</v>
      </c>
      <c r="D18" s="20" t="s">
        <v>351</v>
      </c>
      <c r="E18" s="20" t="s">
        <v>351</v>
      </c>
      <c r="F18" s="20" t="s">
        <v>321</v>
      </c>
      <c r="G18" s="20" t="s">
        <v>351</v>
      </c>
      <c r="H18" s="20" t="s">
        <v>351</v>
      </c>
    </row>
    <row r="19" spans="1:8" s="1" customFormat="1" ht="13.5" customHeight="1">
      <c r="A19" s="19"/>
      <c r="B19" s="20"/>
      <c r="C19" s="20"/>
      <c r="D19" s="20" t="s">
        <v>351</v>
      </c>
      <c r="E19" s="20" t="s">
        <v>351</v>
      </c>
      <c r="F19" s="20"/>
      <c r="G19" s="20" t="s">
        <v>351</v>
      </c>
      <c r="H19" s="20" t="s">
        <v>351</v>
      </c>
    </row>
    <row r="20" spans="1:8" s="1" customFormat="1" ht="13.5" customHeight="1">
      <c r="A20" s="19"/>
      <c r="B20" s="20"/>
      <c r="C20" s="20" t="s">
        <v>324</v>
      </c>
      <c r="D20" s="20" t="s">
        <v>351</v>
      </c>
      <c r="E20" s="20" t="s">
        <v>351</v>
      </c>
      <c r="F20" s="20" t="s">
        <v>324</v>
      </c>
      <c r="G20" s="20" t="s">
        <v>351</v>
      </c>
      <c r="H20" s="20" t="s">
        <v>351</v>
      </c>
    </row>
    <row r="21" spans="1:8" s="1" customFormat="1" ht="13.5" customHeight="1">
      <c r="A21" s="19"/>
      <c r="B21" s="20"/>
      <c r="C21" s="20"/>
      <c r="D21" s="20" t="s">
        <v>351</v>
      </c>
      <c r="E21" s="20" t="s">
        <v>351</v>
      </c>
      <c r="F21" s="20"/>
      <c r="G21" s="20" t="s">
        <v>351</v>
      </c>
      <c r="H21" s="20" t="s">
        <v>351</v>
      </c>
    </row>
    <row r="22" spans="1:8" s="1" customFormat="1" ht="13.5" customHeight="1">
      <c r="A22" s="19"/>
      <c r="B22" s="20" t="s">
        <v>330</v>
      </c>
      <c r="C22" s="20" t="s">
        <v>331</v>
      </c>
      <c r="D22" s="20" t="s">
        <v>337</v>
      </c>
      <c r="E22" s="20" t="s">
        <v>337</v>
      </c>
      <c r="F22" s="20" t="s">
        <v>331</v>
      </c>
      <c r="G22" s="20" t="s">
        <v>337</v>
      </c>
      <c r="H22" s="20" t="s">
        <v>337</v>
      </c>
    </row>
    <row r="23" spans="1:8" s="1" customFormat="1" ht="13.5" customHeight="1">
      <c r="A23" s="19"/>
      <c r="B23" s="20"/>
      <c r="C23" s="20"/>
      <c r="D23" s="20" t="s">
        <v>337</v>
      </c>
      <c r="E23" s="20" t="s">
        <v>337</v>
      </c>
      <c r="F23" s="20"/>
      <c r="G23" s="20" t="s">
        <v>337</v>
      </c>
      <c r="H23" s="20" t="s">
        <v>337</v>
      </c>
    </row>
    <row r="24" spans="1:8" s="1" customFormat="1" ht="13.5" customHeight="1">
      <c r="A24" s="19"/>
      <c r="B24" s="20"/>
      <c r="C24" s="20" t="s">
        <v>388</v>
      </c>
      <c r="D24" s="20" t="s">
        <v>337</v>
      </c>
      <c r="E24" s="20" t="s">
        <v>337</v>
      </c>
      <c r="F24" s="20" t="s">
        <v>388</v>
      </c>
      <c r="G24" s="20" t="s">
        <v>337</v>
      </c>
      <c r="H24" s="20" t="s">
        <v>337</v>
      </c>
    </row>
    <row r="25" spans="1:8" s="1" customFormat="1" ht="13.5" customHeight="1">
      <c r="A25" s="19"/>
      <c r="B25" s="20"/>
      <c r="C25" s="20"/>
      <c r="D25" s="20" t="s">
        <v>337</v>
      </c>
      <c r="E25" s="20" t="s">
        <v>337</v>
      </c>
      <c r="F25" s="20"/>
      <c r="G25" s="20" t="s">
        <v>337</v>
      </c>
      <c r="H25" s="20" t="s">
        <v>337</v>
      </c>
    </row>
    <row r="26" spans="1:8" s="1" customFormat="1" ht="13.5" customHeight="1">
      <c r="A26" s="19"/>
      <c r="B26" s="20" t="s">
        <v>334</v>
      </c>
      <c r="C26" s="20" t="s">
        <v>335</v>
      </c>
      <c r="D26" s="20" t="s">
        <v>361</v>
      </c>
      <c r="E26" s="20" t="s">
        <v>361</v>
      </c>
      <c r="F26" s="20" t="s">
        <v>335</v>
      </c>
      <c r="G26" s="20" t="s">
        <v>361</v>
      </c>
      <c r="H26" s="20" t="s">
        <v>361</v>
      </c>
    </row>
    <row r="27" spans="1:8" s="1" customFormat="1" ht="13.5" customHeight="1">
      <c r="A27" s="19"/>
      <c r="B27" s="20"/>
      <c r="C27" s="20"/>
      <c r="D27" s="20" t="s">
        <v>361</v>
      </c>
      <c r="E27" s="20" t="s">
        <v>361</v>
      </c>
      <c r="F27" s="20"/>
      <c r="G27" s="20" t="s">
        <v>361</v>
      </c>
      <c r="H27" s="20" t="s">
        <v>361</v>
      </c>
    </row>
    <row r="28" spans="1:19" s="1" customFormat="1" ht="19.5" customHeight="1">
      <c r="A28" s="19" t="s">
        <v>338</v>
      </c>
      <c r="B28" s="10" t="s">
        <v>397</v>
      </c>
      <c r="C28" s="21"/>
      <c r="D28" s="19" t="s">
        <v>340</v>
      </c>
      <c r="E28" s="22" t="s">
        <v>398</v>
      </c>
      <c r="F28" s="23"/>
      <c r="G28" s="19" t="s">
        <v>342</v>
      </c>
      <c r="H28" s="24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="1" customFormat="1" ht="12.75" customHeight="1"/>
  </sheetData>
  <sheetProtection/>
  <mergeCells count="45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8:C28"/>
    <mergeCell ref="E28:F28"/>
    <mergeCell ref="A16:A27"/>
    <mergeCell ref="B16:B21"/>
    <mergeCell ref="B22:B25"/>
    <mergeCell ref="B26:B27"/>
    <mergeCell ref="C16:C17"/>
    <mergeCell ref="C18:C19"/>
    <mergeCell ref="C20:C21"/>
    <mergeCell ref="C22:C23"/>
    <mergeCell ref="C24:C25"/>
    <mergeCell ref="C26:C27"/>
    <mergeCell ref="F16:F17"/>
    <mergeCell ref="F18:F19"/>
    <mergeCell ref="F20:F21"/>
    <mergeCell ref="F22:F23"/>
    <mergeCell ref="F24:F25"/>
    <mergeCell ref="F26:F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2">
      <selection activeCell="F32" sqref="F32:F34"/>
    </sheetView>
  </sheetViews>
  <sheetFormatPr defaultColWidth="9.140625" defaultRowHeight="12.75"/>
  <cols>
    <col min="1" max="2" width="3.140625" style="0" customWidth="1"/>
    <col min="3" max="3" width="5.7109375" style="0" customWidth="1"/>
    <col min="4" max="4" width="28.421875" style="0" customWidth="1"/>
    <col min="5" max="6" width="14.57421875" style="0" customWidth="1"/>
    <col min="7" max="7" width="15.00390625" style="0" customWidth="1"/>
    <col min="8" max="8" width="12.140625" style="0" customWidth="1"/>
    <col min="9" max="9" width="11.28125" style="0" customWidth="1"/>
    <col min="10" max="10" width="11.421875" style="0" customWidth="1"/>
    <col min="11" max="11" width="12.421875" style="0" customWidth="1"/>
    <col min="12" max="12" width="9.7109375" style="0" customWidth="1"/>
  </cols>
  <sheetData>
    <row r="1" spans="1:11" ht="22.5">
      <c r="A1" s="197" t="s">
        <v>89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ht="14.25">
      <c r="K2" s="199" t="s">
        <v>90</v>
      </c>
    </row>
    <row r="3" spans="1:11" ht="15">
      <c r="A3" s="114" t="s">
        <v>91</v>
      </c>
      <c r="D3" s="113" t="s">
        <v>92</v>
      </c>
      <c r="G3" s="116"/>
      <c r="K3" s="199" t="s">
        <v>3</v>
      </c>
    </row>
    <row r="4" spans="1:11" ht="15" customHeight="1">
      <c r="A4" s="181" t="s">
        <v>7</v>
      </c>
      <c r="B4" s="182" t="s">
        <v>5</v>
      </c>
      <c r="C4" s="182" t="s">
        <v>5</v>
      </c>
      <c r="D4" s="182" t="s">
        <v>5</v>
      </c>
      <c r="E4" s="48" t="s">
        <v>64</v>
      </c>
      <c r="F4" s="48" t="s">
        <v>93</v>
      </c>
      <c r="G4" s="48" t="s">
        <v>94</v>
      </c>
      <c r="H4" s="48" t="s">
        <v>95</v>
      </c>
      <c r="I4" s="48" t="s">
        <v>96</v>
      </c>
      <c r="J4" s="48" t="s">
        <v>97</v>
      </c>
      <c r="K4" s="194" t="s">
        <v>98</v>
      </c>
    </row>
    <row r="5" spans="1:11" ht="15" customHeight="1">
      <c r="A5" s="50" t="s">
        <v>99</v>
      </c>
      <c r="B5" s="51" t="s">
        <v>5</v>
      </c>
      <c r="C5" s="51" t="s">
        <v>5</v>
      </c>
      <c r="D5" s="55" t="s">
        <v>100</v>
      </c>
      <c r="E5" s="51" t="s">
        <v>5</v>
      </c>
      <c r="F5" s="51" t="s">
        <v>5</v>
      </c>
      <c r="G5" s="51" t="s">
        <v>5</v>
      </c>
      <c r="H5" s="51" t="s">
        <v>5</v>
      </c>
      <c r="I5" s="51" t="s">
        <v>5</v>
      </c>
      <c r="J5" s="51" t="s">
        <v>5</v>
      </c>
      <c r="K5" s="195" t="s">
        <v>101</v>
      </c>
    </row>
    <row r="6" spans="1:11" ht="15" customHeight="1">
      <c r="A6" s="50" t="s">
        <v>5</v>
      </c>
      <c r="B6" s="51" t="s">
        <v>5</v>
      </c>
      <c r="C6" s="51" t="s">
        <v>5</v>
      </c>
      <c r="D6" s="55" t="s">
        <v>5</v>
      </c>
      <c r="E6" s="51" t="s">
        <v>5</v>
      </c>
      <c r="F6" s="51" t="s">
        <v>5</v>
      </c>
      <c r="G6" s="51" t="s">
        <v>5</v>
      </c>
      <c r="H6" s="51" t="s">
        <v>5</v>
      </c>
      <c r="I6" s="51" t="s">
        <v>5</v>
      </c>
      <c r="J6" s="51" t="s">
        <v>5</v>
      </c>
      <c r="K6" s="195" t="s">
        <v>5</v>
      </c>
    </row>
    <row r="7" spans="1:11" ht="15" customHeight="1">
      <c r="A7" s="50" t="s">
        <v>5</v>
      </c>
      <c r="B7" s="51" t="s">
        <v>5</v>
      </c>
      <c r="C7" s="51" t="s">
        <v>5</v>
      </c>
      <c r="D7" s="55" t="s">
        <v>5</v>
      </c>
      <c r="E7" s="51" t="s">
        <v>5</v>
      </c>
      <c r="F7" s="51" t="s">
        <v>5</v>
      </c>
      <c r="G7" s="51" t="s">
        <v>5</v>
      </c>
      <c r="H7" s="51" t="s">
        <v>5</v>
      </c>
      <c r="I7" s="51" t="s">
        <v>5</v>
      </c>
      <c r="J7" s="51" t="s">
        <v>5</v>
      </c>
      <c r="K7" s="195" t="s">
        <v>5</v>
      </c>
    </row>
    <row r="8" spans="1:11" ht="15" customHeight="1">
      <c r="A8" s="183" t="s">
        <v>102</v>
      </c>
      <c r="B8" s="55" t="s">
        <v>103</v>
      </c>
      <c r="C8" s="55" t="s">
        <v>104</v>
      </c>
      <c r="D8" s="55" t="s">
        <v>10</v>
      </c>
      <c r="E8" s="51" t="s">
        <v>12</v>
      </c>
      <c r="F8" s="51" t="s">
        <v>15</v>
      </c>
      <c r="G8" s="51" t="s">
        <v>18</v>
      </c>
      <c r="H8" s="51" t="s">
        <v>21</v>
      </c>
      <c r="I8" s="51" t="s">
        <v>24</v>
      </c>
      <c r="J8" s="51" t="s">
        <v>27</v>
      </c>
      <c r="K8" s="195" t="s">
        <v>30</v>
      </c>
    </row>
    <row r="9" spans="1:11" ht="15" customHeight="1">
      <c r="A9" s="185" t="s">
        <v>5</v>
      </c>
      <c r="B9" s="126" t="s">
        <v>5</v>
      </c>
      <c r="C9" s="126" t="s">
        <v>5</v>
      </c>
      <c r="D9" s="126" t="s">
        <v>105</v>
      </c>
      <c r="E9" s="187">
        <f>E10+E13+E22</f>
        <v>11433100</v>
      </c>
      <c r="F9" s="187">
        <f>F10+F13+F22</f>
        <v>11433100</v>
      </c>
      <c r="G9" s="198"/>
      <c r="H9" s="152"/>
      <c r="I9" s="152"/>
      <c r="J9" s="152"/>
      <c r="K9" s="155"/>
    </row>
    <row r="10" spans="1:11" ht="15" customHeight="1">
      <c r="A10" s="59">
        <v>201</v>
      </c>
      <c r="B10" s="59"/>
      <c r="C10" s="59"/>
      <c r="D10" s="60" t="s">
        <v>106</v>
      </c>
      <c r="E10" s="62">
        <v>9550800</v>
      </c>
      <c r="F10" s="62">
        <v>9550800</v>
      </c>
      <c r="G10" s="77"/>
      <c r="H10" s="193"/>
      <c r="I10" s="152"/>
      <c r="J10" s="152"/>
      <c r="K10" s="155"/>
    </row>
    <row r="11" spans="1:11" ht="15" customHeight="1">
      <c r="A11" s="63">
        <v>20103</v>
      </c>
      <c r="B11" s="63"/>
      <c r="C11" s="63"/>
      <c r="D11" s="64" t="s">
        <v>107</v>
      </c>
      <c r="E11" s="65">
        <v>9550800</v>
      </c>
      <c r="F11" s="65">
        <v>9550800</v>
      </c>
      <c r="G11" s="77"/>
      <c r="H11" s="193"/>
      <c r="I11" s="152"/>
      <c r="J11" s="152"/>
      <c r="K11" s="155"/>
    </row>
    <row r="12" spans="1:11" ht="15" customHeight="1">
      <c r="A12" s="63">
        <v>2010301</v>
      </c>
      <c r="B12" s="63"/>
      <c r="C12" s="63"/>
      <c r="D12" s="64" t="s">
        <v>108</v>
      </c>
      <c r="E12" s="65">
        <v>9550800</v>
      </c>
      <c r="F12" s="65">
        <v>9550800</v>
      </c>
      <c r="G12" s="77"/>
      <c r="H12" s="193"/>
      <c r="I12" s="152"/>
      <c r="J12" s="152"/>
      <c r="K12" s="155"/>
    </row>
    <row r="13" spans="1:11" ht="15" customHeight="1">
      <c r="A13" s="59">
        <v>208</v>
      </c>
      <c r="B13" s="59"/>
      <c r="C13" s="59"/>
      <c r="D13" s="60" t="s">
        <v>109</v>
      </c>
      <c r="E13" s="66">
        <f>E14+E20</f>
        <v>664000</v>
      </c>
      <c r="F13" s="66">
        <f>F14+F20</f>
        <v>664000</v>
      </c>
      <c r="G13" s="77"/>
      <c r="H13" s="193"/>
      <c r="I13" s="152"/>
      <c r="J13" s="152"/>
      <c r="K13" s="155"/>
    </row>
    <row r="14" spans="1:11" ht="15" customHeight="1">
      <c r="A14" s="63">
        <v>20808</v>
      </c>
      <c r="B14" s="63"/>
      <c r="C14" s="63"/>
      <c r="D14" s="64" t="s">
        <v>110</v>
      </c>
      <c r="E14" s="65">
        <f>E15+E16+E17+E18+E19</f>
        <v>655300</v>
      </c>
      <c r="F14" s="65">
        <f>F15+F16+F17+F18+F19</f>
        <v>655300</v>
      </c>
      <c r="G14" s="77"/>
      <c r="H14" s="193"/>
      <c r="I14" s="152"/>
      <c r="J14" s="152"/>
      <c r="K14" s="155"/>
    </row>
    <row r="15" spans="1:11" ht="15" customHeight="1">
      <c r="A15" s="63">
        <v>2080801</v>
      </c>
      <c r="B15" s="63"/>
      <c r="C15" s="63"/>
      <c r="D15" s="64" t="s">
        <v>111</v>
      </c>
      <c r="E15" s="65">
        <v>158000</v>
      </c>
      <c r="F15" s="65">
        <v>158000</v>
      </c>
      <c r="G15" s="77"/>
      <c r="H15" s="193"/>
      <c r="I15" s="152"/>
      <c r="J15" s="152"/>
      <c r="K15" s="155"/>
    </row>
    <row r="16" spans="1:11" ht="15" customHeight="1">
      <c r="A16" s="63">
        <v>2080802</v>
      </c>
      <c r="B16" s="63"/>
      <c r="C16" s="63"/>
      <c r="D16" s="64" t="s">
        <v>112</v>
      </c>
      <c r="E16" s="65">
        <v>93800</v>
      </c>
      <c r="F16" s="65">
        <v>93800</v>
      </c>
      <c r="G16" s="77"/>
      <c r="H16" s="193"/>
      <c r="I16" s="152"/>
      <c r="J16" s="152"/>
      <c r="K16" s="155"/>
    </row>
    <row r="17" spans="1:11" ht="15" customHeight="1">
      <c r="A17" s="63">
        <v>2080803</v>
      </c>
      <c r="B17" s="63"/>
      <c r="C17" s="63"/>
      <c r="D17" s="64" t="s">
        <v>113</v>
      </c>
      <c r="E17" s="65">
        <v>187600</v>
      </c>
      <c r="F17" s="65">
        <v>187600</v>
      </c>
      <c r="G17" s="77"/>
      <c r="H17" s="193"/>
      <c r="I17" s="152"/>
      <c r="J17" s="152"/>
      <c r="K17" s="155"/>
    </row>
    <row r="18" spans="1:11" ht="15" customHeight="1">
      <c r="A18" s="134">
        <v>2080806</v>
      </c>
      <c r="B18" s="135"/>
      <c r="C18" s="136"/>
      <c r="D18" s="64" t="s">
        <v>114</v>
      </c>
      <c r="E18" s="65">
        <v>195500</v>
      </c>
      <c r="F18" s="65">
        <v>195500</v>
      </c>
      <c r="G18" s="77"/>
      <c r="H18" s="193"/>
      <c r="I18" s="152"/>
      <c r="J18" s="152"/>
      <c r="K18" s="155"/>
    </row>
    <row r="19" spans="1:11" ht="15" customHeight="1">
      <c r="A19" s="63">
        <v>2080899</v>
      </c>
      <c r="B19" s="63"/>
      <c r="C19" s="63"/>
      <c r="D19" s="64" t="s">
        <v>115</v>
      </c>
      <c r="E19" s="65">
        <v>20400</v>
      </c>
      <c r="F19" s="65">
        <v>20400</v>
      </c>
      <c r="G19" s="77"/>
      <c r="H19" s="193"/>
      <c r="I19" s="152"/>
      <c r="J19" s="152"/>
      <c r="K19" s="155"/>
    </row>
    <row r="20" spans="1:11" ht="15" customHeight="1">
      <c r="A20" s="63">
        <v>20825</v>
      </c>
      <c r="B20" s="63"/>
      <c r="C20" s="63"/>
      <c r="D20" s="64" t="s">
        <v>116</v>
      </c>
      <c r="E20" s="65">
        <v>8700</v>
      </c>
      <c r="F20" s="65">
        <v>8700</v>
      </c>
      <c r="G20" s="77"/>
      <c r="H20" s="193"/>
      <c r="I20" s="152"/>
      <c r="J20" s="152"/>
      <c r="K20" s="155"/>
    </row>
    <row r="21" spans="1:11" ht="15" customHeight="1">
      <c r="A21" s="63">
        <v>2082502</v>
      </c>
      <c r="B21" s="63"/>
      <c r="C21" s="63"/>
      <c r="D21" s="64" t="s">
        <v>117</v>
      </c>
      <c r="E21" s="65">
        <v>8700</v>
      </c>
      <c r="F21" s="65">
        <v>8700</v>
      </c>
      <c r="G21" s="77"/>
      <c r="H21" s="193"/>
      <c r="I21" s="152"/>
      <c r="J21" s="152"/>
      <c r="K21" s="155"/>
    </row>
    <row r="22" spans="1:11" ht="15" customHeight="1">
      <c r="A22" s="59">
        <v>213</v>
      </c>
      <c r="B22" s="59"/>
      <c r="C22" s="59"/>
      <c r="D22" s="60" t="s">
        <v>118</v>
      </c>
      <c r="E22" s="66">
        <v>1218300</v>
      </c>
      <c r="F22" s="66">
        <v>1218300</v>
      </c>
      <c r="G22" s="77"/>
      <c r="H22" s="193"/>
      <c r="I22" s="152"/>
      <c r="J22" s="152"/>
      <c r="K22" s="155"/>
    </row>
    <row r="23" spans="1:11" ht="15" customHeight="1">
      <c r="A23" s="63">
        <v>21307</v>
      </c>
      <c r="B23" s="63"/>
      <c r="C23" s="63"/>
      <c r="D23" s="64" t="s">
        <v>119</v>
      </c>
      <c r="E23" s="192">
        <v>1218300</v>
      </c>
      <c r="F23" s="192">
        <v>1218300</v>
      </c>
      <c r="G23" s="77"/>
      <c r="H23" s="193"/>
      <c r="I23" s="152"/>
      <c r="J23" s="152"/>
      <c r="K23" s="155"/>
    </row>
    <row r="24" spans="1:11" ht="15" customHeight="1">
      <c r="A24" s="63">
        <v>2130705</v>
      </c>
      <c r="B24" s="63"/>
      <c r="C24" s="63"/>
      <c r="D24" s="63" t="s">
        <v>120</v>
      </c>
      <c r="E24" s="65">
        <v>1218300</v>
      </c>
      <c r="F24" s="65">
        <v>1218300</v>
      </c>
      <c r="G24" s="78"/>
      <c r="H24" s="193"/>
      <c r="I24" s="152"/>
      <c r="J24" s="152"/>
      <c r="K24" s="155"/>
    </row>
    <row r="25" spans="1:11" ht="1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</sheetData>
  <sheetProtection/>
  <mergeCells count="30">
    <mergeCell ref="A1:K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K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0.71" bottom="0.47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10" sqref="G10"/>
    </sheetView>
  </sheetViews>
  <sheetFormatPr defaultColWidth="9.140625" defaultRowHeight="12.75"/>
  <cols>
    <col min="1" max="2" width="3.140625" style="0" customWidth="1"/>
    <col min="3" max="3" width="6.57421875" style="0" customWidth="1"/>
    <col min="4" max="4" width="28.7109375" style="0" customWidth="1"/>
    <col min="5" max="5" width="14.7109375" style="0" customWidth="1"/>
    <col min="6" max="6" width="13.00390625" style="0" customWidth="1"/>
    <col min="7" max="7" width="14.57421875" style="0" customWidth="1"/>
    <col min="8" max="10" width="13.8515625" style="0" customWidth="1"/>
    <col min="11" max="13" width="19.421875" style="0" customWidth="1"/>
  </cols>
  <sheetData>
    <row r="1" spans="1:10" ht="21" customHeight="1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</row>
    <row r="2" ht="13.5">
      <c r="J2" s="76" t="s">
        <v>122</v>
      </c>
    </row>
    <row r="3" spans="1:10" ht="15">
      <c r="A3" s="114" t="s">
        <v>91</v>
      </c>
      <c r="D3" s="113" t="s">
        <v>92</v>
      </c>
      <c r="F3" s="116"/>
      <c r="J3" s="76" t="s">
        <v>3</v>
      </c>
    </row>
    <row r="4" spans="1:10" ht="15" customHeight="1">
      <c r="A4" s="181" t="s">
        <v>7</v>
      </c>
      <c r="B4" s="182" t="s">
        <v>5</v>
      </c>
      <c r="C4" s="182" t="s">
        <v>5</v>
      </c>
      <c r="D4" s="182" t="s">
        <v>5</v>
      </c>
      <c r="E4" s="48" t="s">
        <v>66</v>
      </c>
      <c r="F4" s="48" t="s">
        <v>123</v>
      </c>
      <c r="G4" s="48" t="s">
        <v>124</v>
      </c>
      <c r="H4" s="48" t="s">
        <v>125</v>
      </c>
      <c r="I4" s="48" t="s">
        <v>126</v>
      </c>
      <c r="J4" s="194" t="s">
        <v>127</v>
      </c>
    </row>
    <row r="5" spans="1:10" ht="15" customHeight="1">
      <c r="A5" s="50" t="s">
        <v>99</v>
      </c>
      <c r="B5" s="51" t="s">
        <v>5</v>
      </c>
      <c r="C5" s="51" t="s">
        <v>5</v>
      </c>
      <c r="D5" s="55" t="s">
        <v>100</v>
      </c>
      <c r="E5" s="51" t="s">
        <v>5</v>
      </c>
      <c r="F5" s="51" t="s">
        <v>5</v>
      </c>
      <c r="G5" s="51" t="s">
        <v>5</v>
      </c>
      <c r="H5" s="51" t="s">
        <v>5</v>
      </c>
      <c r="I5" s="51" t="s">
        <v>5</v>
      </c>
      <c r="J5" s="195" t="s">
        <v>5</v>
      </c>
    </row>
    <row r="6" spans="1:10" ht="15" customHeight="1">
      <c r="A6" s="50" t="s">
        <v>5</v>
      </c>
      <c r="B6" s="51" t="s">
        <v>5</v>
      </c>
      <c r="C6" s="51" t="s">
        <v>5</v>
      </c>
      <c r="D6" s="55" t="s">
        <v>5</v>
      </c>
      <c r="E6" s="51" t="s">
        <v>5</v>
      </c>
      <c r="F6" s="51" t="s">
        <v>5</v>
      </c>
      <c r="G6" s="51" t="s">
        <v>5</v>
      </c>
      <c r="H6" s="51" t="s">
        <v>5</v>
      </c>
      <c r="I6" s="51" t="s">
        <v>5</v>
      </c>
      <c r="J6" s="195" t="s">
        <v>5</v>
      </c>
    </row>
    <row r="7" spans="1:10" ht="15" customHeight="1">
      <c r="A7" s="50" t="s">
        <v>5</v>
      </c>
      <c r="B7" s="51" t="s">
        <v>5</v>
      </c>
      <c r="C7" s="51" t="s">
        <v>5</v>
      </c>
      <c r="D7" s="55" t="s">
        <v>5</v>
      </c>
      <c r="E7" s="51" t="s">
        <v>5</v>
      </c>
      <c r="F7" s="51" t="s">
        <v>5</v>
      </c>
      <c r="G7" s="51" t="s">
        <v>5</v>
      </c>
      <c r="H7" s="51" t="s">
        <v>5</v>
      </c>
      <c r="I7" s="51" t="s">
        <v>5</v>
      </c>
      <c r="J7" s="195" t="s">
        <v>5</v>
      </c>
    </row>
    <row r="8" spans="1:10" ht="15" customHeight="1">
      <c r="A8" s="183" t="s">
        <v>102</v>
      </c>
      <c r="B8" s="55" t="s">
        <v>103</v>
      </c>
      <c r="C8" s="55" t="s">
        <v>104</v>
      </c>
      <c r="D8" s="184" t="s">
        <v>10</v>
      </c>
      <c r="E8" s="57" t="s">
        <v>12</v>
      </c>
      <c r="F8" s="57" t="s">
        <v>15</v>
      </c>
      <c r="G8" s="57" t="s">
        <v>18</v>
      </c>
      <c r="H8" s="57" t="s">
        <v>21</v>
      </c>
      <c r="I8" s="57" t="s">
        <v>24</v>
      </c>
      <c r="J8" s="196" t="s">
        <v>27</v>
      </c>
    </row>
    <row r="9" spans="1:10" ht="15" customHeight="1">
      <c r="A9" s="185" t="s">
        <v>5</v>
      </c>
      <c r="B9" s="126" t="s">
        <v>5</v>
      </c>
      <c r="C9" s="127" t="s">
        <v>5</v>
      </c>
      <c r="D9" s="186" t="s">
        <v>105</v>
      </c>
      <c r="E9" s="187">
        <f>F9+G9</f>
        <v>11433100</v>
      </c>
      <c r="F9" s="66">
        <v>7868400</v>
      </c>
      <c r="G9" s="188">
        <f>G10+G13+G22</f>
        <v>3564700</v>
      </c>
      <c r="H9" s="78"/>
      <c r="I9" s="78"/>
      <c r="J9" s="78"/>
    </row>
    <row r="10" spans="1:10" ht="15" customHeight="1">
      <c r="A10" s="59">
        <v>201</v>
      </c>
      <c r="B10" s="59"/>
      <c r="C10" s="189"/>
      <c r="D10" s="59" t="s">
        <v>106</v>
      </c>
      <c r="E10" s="62">
        <v>9550800</v>
      </c>
      <c r="F10" s="66">
        <v>7868400</v>
      </c>
      <c r="G10" s="188">
        <v>1682400</v>
      </c>
      <c r="H10" s="78"/>
      <c r="I10" s="78"/>
      <c r="J10" s="78"/>
    </row>
    <row r="11" spans="1:10" ht="15" customHeight="1">
      <c r="A11" s="63">
        <v>20103</v>
      </c>
      <c r="B11" s="63"/>
      <c r="C11" s="63"/>
      <c r="D11" s="190" t="s">
        <v>107</v>
      </c>
      <c r="E11" s="65">
        <v>9550800</v>
      </c>
      <c r="F11" s="65">
        <v>7868400</v>
      </c>
      <c r="G11" s="78">
        <v>1682400</v>
      </c>
      <c r="H11" s="78"/>
      <c r="I11" s="78"/>
      <c r="J11" s="78"/>
    </row>
    <row r="12" spans="1:10" ht="15" customHeight="1">
      <c r="A12" s="63">
        <v>2010301</v>
      </c>
      <c r="B12" s="63"/>
      <c r="C12" s="63"/>
      <c r="D12" s="132" t="s">
        <v>108</v>
      </c>
      <c r="E12" s="65">
        <v>9550800</v>
      </c>
      <c r="F12" s="65">
        <v>7868400</v>
      </c>
      <c r="G12" s="78">
        <v>1682400</v>
      </c>
      <c r="H12" s="78"/>
      <c r="I12" s="78"/>
      <c r="J12" s="78"/>
    </row>
    <row r="13" spans="1:10" ht="15" customHeight="1">
      <c r="A13" s="59">
        <v>208</v>
      </c>
      <c r="B13" s="59"/>
      <c r="C13" s="59"/>
      <c r="D13" s="129" t="s">
        <v>109</v>
      </c>
      <c r="E13" s="66">
        <f>E14+E20</f>
        <v>664000</v>
      </c>
      <c r="F13" s="191"/>
      <c r="G13" s="66">
        <f>G14+G20</f>
        <v>664000</v>
      </c>
      <c r="H13" s="78"/>
      <c r="I13" s="78"/>
      <c r="J13" s="78"/>
    </row>
    <row r="14" spans="1:10" ht="15" customHeight="1">
      <c r="A14" s="63">
        <v>20808</v>
      </c>
      <c r="B14" s="63"/>
      <c r="C14" s="63"/>
      <c r="D14" s="132" t="s">
        <v>110</v>
      </c>
      <c r="E14" s="65">
        <f>E15+E16+E17+E18+E19</f>
        <v>655300</v>
      </c>
      <c r="F14" s="191"/>
      <c r="G14" s="65">
        <f>G15+G16+G17+G18+G19</f>
        <v>655300</v>
      </c>
      <c r="H14" s="78"/>
      <c r="I14" s="78"/>
      <c r="J14" s="78"/>
    </row>
    <row r="15" spans="1:10" ht="15" customHeight="1">
      <c r="A15" s="63">
        <v>2080801</v>
      </c>
      <c r="B15" s="63"/>
      <c r="C15" s="63"/>
      <c r="D15" s="132" t="s">
        <v>111</v>
      </c>
      <c r="E15" s="65">
        <v>158000</v>
      </c>
      <c r="F15" s="191"/>
      <c r="G15" s="65">
        <v>158000</v>
      </c>
      <c r="H15" s="78"/>
      <c r="I15" s="78"/>
      <c r="J15" s="78"/>
    </row>
    <row r="16" spans="1:10" ht="15" customHeight="1">
      <c r="A16" s="63">
        <v>2080802</v>
      </c>
      <c r="B16" s="63"/>
      <c r="C16" s="63"/>
      <c r="D16" s="132" t="s">
        <v>112</v>
      </c>
      <c r="E16" s="65">
        <v>93800</v>
      </c>
      <c r="F16" s="191"/>
      <c r="G16" s="65">
        <v>93800</v>
      </c>
      <c r="H16" s="78"/>
      <c r="I16" s="78"/>
      <c r="J16" s="78"/>
    </row>
    <row r="17" spans="1:10" ht="15" customHeight="1">
      <c r="A17" s="63">
        <v>2080803</v>
      </c>
      <c r="B17" s="63"/>
      <c r="C17" s="63"/>
      <c r="D17" s="132" t="s">
        <v>128</v>
      </c>
      <c r="E17" s="65">
        <v>187600</v>
      </c>
      <c r="F17" s="191"/>
      <c r="G17" s="65">
        <v>187600</v>
      </c>
      <c r="H17" s="78"/>
      <c r="I17" s="78"/>
      <c r="J17" s="78"/>
    </row>
    <row r="18" spans="1:10" ht="15" customHeight="1">
      <c r="A18" s="134">
        <v>2080806</v>
      </c>
      <c r="B18" s="135"/>
      <c r="C18" s="136"/>
      <c r="D18" s="64" t="s">
        <v>114</v>
      </c>
      <c r="E18" s="65">
        <v>195500</v>
      </c>
      <c r="F18" s="191"/>
      <c r="G18" s="65">
        <v>195500</v>
      </c>
      <c r="H18" s="78"/>
      <c r="I18" s="78"/>
      <c r="J18" s="78"/>
    </row>
    <row r="19" spans="1:10" ht="15" customHeight="1">
      <c r="A19" s="63">
        <v>2080899</v>
      </c>
      <c r="B19" s="63"/>
      <c r="C19" s="63"/>
      <c r="D19" s="132" t="s">
        <v>115</v>
      </c>
      <c r="E19" s="65">
        <v>20400</v>
      </c>
      <c r="F19" s="191"/>
      <c r="G19" s="65">
        <v>20400</v>
      </c>
      <c r="H19" s="78"/>
      <c r="I19" s="78"/>
      <c r="J19" s="78"/>
    </row>
    <row r="20" spans="1:10" ht="15" customHeight="1">
      <c r="A20" s="63">
        <v>20825</v>
      </c>
      <c r="B20" s="63"/>
      <c r="C20" s="63"/>
      <c r="D20" s="132" t="s">
        <v>116</v>
      </c>
      <c r="E20" s="65">
        <v>8700</v>
      </c>
      <c r="F20" s="191"/>
      <c r="G20" s="65">
        <v>8700</v>
      </c>
      <c r="H20" s="78"/>
      <c r="I20" s="78"/>
      <c r="J20" s="78"/>
    </row>
    <row r="21" spans="1:10" ht="15" customHeight="1">
      <c r="A21" s="63">
        <v>2082502</v>
      </c>
      <c r="B21" s="63"/>
      <c r="C21" s="63"/>
      <c r="D21" s="132" t="s">
        <v>117</v>
      </c>
      <c r="E21" s="65">
        <v>8700</v>
      </c>
      <c r="F21" s="191"/>
      <c r="G21" s="65">
        <v>8700</v>
      </c>
      <c r="H21" s="78"/>
      <c r="I21" s="78"/>
      <c r="J21" s="78"/>
    </row>
    <row r="22" spans="1:10" ht="15" customHeight="1">
      <c r="A22" s="59">
        <v>213</v>
      </c>
      <c r="B22" s="59"/>
      <c r="C22" s="59"/>
      <c r="D22" s="129" t="s">
        <v>118</v>
      </c>
      <c r="E22" s="66">
        <v>1218300</v>
      </c>
      <c r="F22" s="66"/>
      <c r="G22" s="66">
        <v>1218300</v>
      </c>
      <c r="H22" s="78"/>
      <c r="I22" s="78"/>
      <c r="J22" s="78"/>
    </row>
    <row r="23" spans="1:10" ht="15" customHeight="1">
      <c r="A23" s="63">
        <v>21307</v>
      </c>
      <c r="B23" s="63"/>
      <c r="C23" s="63"/>
      <c r="D23" s="64" t="s">
        <v>119</v>
      </c>
      <c r="E23" s="192">
        <v>1218300</v>
      </c>
      <c r="F23" s="192"/>
      <c r="G23" s="192">
        <v>1218300</v>
      </c>
      <c r="H23" s="193"/>
      <c r="I23" s="152"/>
      <c r="J23" s="152"/>
    </row>
    <row r="24" spans="1:10" ht="15" customHeight="1">
      <c r="A24" s="63">
        <v>2130705</v>
      </c>
      <c r="B24" s="63"/>
      <c r="C24" s="63"/>
      <c r="D24" s="63" t="s">
        <v>120</v>
      </c>
      <c r="E24" s="65">
        <v>1218300</v>
      </c>
      <c r="F24" s="65"/>
      <c r="G24" s="65">
        <v>1218300</v>
      </c>
      <c r="H24" s="193"/>
      <c r="I24" s="152"/>
      <c r="J24" s="152"/>
    </row>
    <row r="25" spans="1:10" ht="1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</row>
    <row r="30" ht="12.75">
      <c r="B30" s="139"/>
    </row>
  </sheetData>
  <sheetProtection/>
  <mergeCells count="29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J2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 horizontalCentered="1"/>
  <pageMargins left="0.7513888888888889" right="0.7513888888888889" top="0.5506944444444445" bottom="0.4284722222222222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43" sqref="G43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6.140625" style="0" customWidth="1"/>
    <col min="6" max="6" width="16.421875" style="0" customWidth="1"/>
    <col min="7" max="7" width="17.28125" style="0" customWidth="1"/>
    <col min="8" max="8" width="17.140625" style="0" customWidth="1"/>
    <col min="9" max="9" width="9.7109375" style="0" customWidth="1"/>
  </cols>
  <sheetData>
    <row r="1" spans="1:8" ht="23.25" customHeight="1">
      <c r="A1" s="80" t="s">
        <v>129</v>
      </c>
      <c r="B1" s="80"/>
      <c r="C1" s="80"/>
      <c r="D1" s="80"/>
      <c r="E1" s="80"/>
      <c r="F1" s="80"/>
      <c r="G1" s="80"/>
      <c r="H1" s="80"/>
    </row>
    <row r="2" ht="14.25">
      <c r="H2" s="140" t="s">
        <v>130</v>
      </c>
    </row>
    <row r="3" spans="1:8" ht="15">
      <c r="A3" s="114" t="s">
        <v>2</v>
      </c>
      <c r="B3" t="s">
        <v>131</v>
      </c>
      <c r="F3" s="116"/>
      <c r="H3" s="141" t="s">
        <v>132</v>
      </c>
    </row>
    <row r="4" spans="1:8" ht="15" customHeight="1">
      <c r="A4" s="142" t="s">
        <v>133</v>
      </c>
      <c r="B4" s="143" t="s">
        <v>5</v>
      </c>
      <c r="C4" s="143" t="s">
        <v>5</v>
      </c>
      <c r="D4" s="143" t="s">
        <v>134</v>
      </c>
      <c r="E4" s="143" t="s">
        <v>5</v>
      </c>
      <c r="F4" s="143" t="s">
        <v>5</v>
      </c>
      <c r="G4" s="143" t="s">
        <v>5</v>
      </c>
      <c r="H4" s="144" t="s">
        <v>5</v>
      </c>
    </row>
    <row r="5" spans="1:8" ht="14.25" customHeight="1">
      <c r="A5" s="145" t="s">
        <v>135</v>
      </c>
      <c r="B5" s="146" t="s">
        <v>8</v>
      </c>
      <c r="C5" s="146" t="s">
        <v>9</v>
      </c>
      <c r="D5" s="146" t="s">
        <v>7</v>
      </c>
      <c r="E5" s="146" t="s">
        <v>8</v>
      </c>
      <c r="F5" s="147" t="s">
        <v>9</v>
      </c>
      <c r="G5" s="147" t="s">
        <v>5</v>
      </c>
      <c r="H5" s="148" t="s">
        <v>5</v>
      </c>
    </row>
    <row r="6" spans="1:8" ht="30.75" customHeight="1">
      <c r="A6" s="145" t="s">
        <v>5</v>
      </c>
      <c r="B6" s="146" t="s">
        <v>5</v>
      </c>
      <c r="C6" s="146" t="s">
        <v>5</v>
      </c>
      <c r="D6" s="146" t="s">
        <v>5</v>
      </c>
      <c r="E6" s="146" t="s">
        <v>5</v>
      </c>
      <c r="F6" s="147" t="s">
        <v>101</v>
      </c>
      <c r="G6" s="146" t="s">
        <v>136</v>
      </c>
      <c r="H6" s="149" t="s">
        <v>137</v>
      </c>
    </row>
    <row r="7" spans="1:8" ht="15" customHeight="1">
      <c r="A7" s="150" t="s">
        <v>138</v>
      </c>
      <c r="B7" s="147" t="s">
        <v>5</v>
      </c>
      <c r="C7" s="147" t="s">
        <v>18</v>
      </c>
      <c r="D7" s="147" t="s">
        <v>138</v>
      </c>
      <c r="E7" s="147" t="s">
        <v>5</v>
      </c>
      <c r="F7" s="147">
        <v>2</v>
      </c>
      <c r="G7" s="147">
        <v>3</v>
      </c>
      <c r="H7" s="148">
        <v>4</v>
      </c>
    </row>
    <row r="8" spans="1:8" ht="15" customHeight="1">
      <c r="A8" s="151" t="s">
        <v>139</v>
      </c>
      <c r="B8" s="147" t="s">
        <v>12</v>
      </c>
      <c r="C8" s="152">
        <v>11433100</v>
      </c>
      <c r="D8" s="153" t="s">
        <v>13</v>
      </c>
      <c r="E8" s="147" t="s">
        <v>84</v>
      </c>
      <c r="F8" s="62">
        <f>G8</f>
        <v>9550800</v>
      </c>
      <c r="G8" s="62">
        <v>9550800</v>
      </c>
      <c r="H8" s="154"/>
    </row>
    <row r="9" spans="1:8" ht="15" customHeight="1">
      <c r="A9" s="151" t="s">
        <v>140</v>
      </c>
      <c r="B9" s="147" t="s">
        <v>15</v>
      </c>
      <c r="C9" s="152"/>
      <c r="D9" s="153" t="s">
        <v>16</v>
      </c>
      <c r="E9" s="147" t="s">
        <v>85</v>
      </c>
      <c r="F9" s="155"/>
      <c r="G9" s="155"/>
      <c r="H9" s="154"/>
    </row>
    <row r="10" spans="1:8" ht="15" customHeight="1">
      <c r="A10" s="151" t="s">
        <v>5</v>
      </c>
      <c r="B10" s="147" t="s">
        <v>18</v>
      </c>
      <c r="C10" s="156"/>
      <c r="D10" s="153" t="s">
        <v>19</v>
      </c>
      <c r="E10" s="147" t="s">
        <v>86</v>
      </c>
      <c r="F10" s="155"/>
      <c r="G10" s="155"/>
      <c r="H10" s="154"/>
    </row>
    <row r="11" spans="1:8" ht="15" customHeight="1">
      <c r="A11" s="151" t="s">
        <v>5</v>
      </c>
      <c r="B11" s="147" t="s">
        <v>21</v>
      </c>
      <c r="C11" s="156"/>
      <c r="D11" s="153" t="s">
        <v>22</v>
      </c>
      <c r="E11" s="147" t="s">
        <v>141</v>
      </c>
      <c r="F11" s="155"/>
      <c r="G11" s="155"/>
      <c r="H11" s="154"/>
    </row>
    <row r="12" spans="1:8" ht="15" customHeight="1">
      <c r="A12" s="151" t="s">
        <v>5</v>
      </c>
      <c r="B12" s="147" t="s">
        <v>24</v>
      </c>
      <c r="C12" s="156"/>
      <c r="D12" s="153" t="s">
        <v>25</v>
      </c>
      <c r="E12" s="147" t="s">
        <v>142</v>
      </c>
      <c r="F12" s="155"/>
      <c r="G12" s="155"/>
      <c r="H12" s="154"/>
    </row>
    <row r="13" spans="1:8" ht="15" customHeight="1">
      <c r="A13" s="151" t="s">
        <v>5</v>
      </c>
      <c r="B13" s="147" t="s">
        <v>27</v>
      </c>
      <c r="C13" s="156"/>
      <c r="D13" s="153" t="s">
        <v>28</v>
      </c>
      <c r="E13" s="157" t="s">
        <v>88</v>
      </c>
      <c r="F13" s="155"/>
      <c r="G13" s="155"/>
      <c r="H13" s="154"/>
    </row>
    <row r="14" spans="1:8" ht="15" customHeight="1">
      <c r="A14" s="151" t="s">
        <v>5</v>
      </c>
      <c r="B14" s="147" t="s">
        <v>30</v>
      </c>
      <c r="C14" s="156"/>
      <c r="D14" s="158" t="s">
        <v>31</v>
      </c>
      <c r="E14" s="159" t="s">
        <v>143</v>
      </c>
      <c r="F14" s="155"/>
      <c r="G14" s="155"/>
      <c r="H14" s="154"/>
    </row>
    <row r="15" spans="1:8" ht="15" customHeight="1">
      <c r="A15" s="151" t="s">
        <v>5</v>
      </c>
      <c r="B15" s="147" t="s">
        <v>32</v>
      </c>
      <c r="C15" s="156"/>
      <c r="D15" s="158" t="s">
        <v>33</v>
      </c>
      <c r="E15" s="159" t="s">
        <v>144</v>
      </c>
      <c r="F15" s="66">
        <f>G15</f>
        <v>664000</v>
      </c>
      <c r="G15" s="66">
        <v>664000</v>
      </c>
      <c r="H15" s="154"/>
    </row>
    <row r="16" spans="1:8" ht="15" customHeight="1">
      <c r="A16" s="151" t="s">
        <v>5</v>
      </c>
      <c r="B16" s="147" t="s">
        <v>34</v>
      </c>
      <c r="C16" s="156"/>
      <c r="D16" s="153" t="s">
        <v>35</v>
      </c>
      <c r="E16" s="160" t="s">
        <v>145</v>
      </c>
      <c r="F16" s="155"/>
      <c r="G16" s="155"/>
      <c r="H16" s="154"/>
    </row>
    <row r="17" spans="1:8" ht="15" customHeight="1">
      <c r="A17" s="151" t="s">
        <v>5</v>
      </c>
      <c r="B17" s="147" t="s">
        <v>36</v>
      </c>
      <c r="C17" s="156"/>
      <c r="D17" s="153" t="s">
        <v>37</v>
      </c>
      <c r="E17" s="147" t="s">
        <v>146</v>
      </c>
      <c r="F17" s="161"/>
      <c r="G17" s="161"/>
      <c r="H17" s="154"/>
    </row>
    <row r="18" spans="1:8" ht="15" customHeight="1">
      <c r="A18" s="151" t="s">
        <v>5</v>
      </c>
      <c r="B18" s="147" t="s">
        <v>38</v>
      </c>
      <c r="C18" s="156"/>
      <c r="D18" s="153" t="s">
        <v>39</v>
      </c>
      <c r="E18" s="147" t="s">
        <v>147</v>
      </c>
      <c r="F18" s="162"/>
      <c r="G18" s="162"/>
      <c r="H18" s="154"/>
    </row>
    <row r="19" spans="1:8" ht="15" customHeight="1">
      <c r="A19" s="151" t="s">
        <v>5</v>
      </c>
      <c r="B19" s="147" t="s">
        <v>40</v>
      </c>
      <c r="C19" s="156"/>
      <c r="D19" s="153" t="s">
        <v>41</v>
      </c>
      <c r="E19" s="147" t="s">
        <v>148</v>
      </c>
      <c r="F19" s="66">
        <v>1218300</v>
      </c>
      <c r="G19" s="66">
        <v>1218300</v>
      </c>
      <c r="H19" s="154"/>
    </row>
    <row r="20" spans="1:8" ht="15" customHeight="1">
      <c r="A20" s="151" t="s">
        <v>5</v>
      </c>
      <c r="B20" s="147" t="s">
        <v>42</v>
      </c>
      <c r="C20" s="156"/>
      <c r="D20" s="153" t="s">
        <v>43</v>
      </c>
      <c r="E20" s="147" t="s">
        <v>149</v>
      </c>
      <c r="F20" s="152"/>
      <c r="G20" s="152"/>
      <c r="H20" s="154"/>
    </row>
    <row r="21" spans="1:8" ht="15" customHeight="1">
      <c r="A21" s="151" t="s">
        <v>5</v>
      </c>
      <c r="B21" s="147" t="s">
        <v>44</v>
      </c>
      <c r="C21" s="156"/>
      <c r="D21" s="153" t="s">
        <v>45</v>
      </c>
      <c r="E21" s="147" t="s">
        <v>150</v>
      </c>
      <c r="F21" s="152"/>
      <c r="G21" s="152"/>
      <c r="H21" s="154"/>
    </row>
    <row r="22" spans="1:8" ht="15" customHeight="1">
      <c r="A22" s="151" t="s">
        <v>5</v>
      </c>
      <c r="B22" s="147" t="s">
        <v>46</v>
      </c>
      <c r="C22" s="156"/>
      <c r="D22" s="153" t="s">
        <v>47</v>
      </c>
      <c r="E22" s="147" t="s">
        <v>151</v>
      </c>
      <c r="F22" s="152"/>
      <c r="G22" s="152"/>
      <c r="H22" s="154"/>
    </row>
    <row r="23" spans="1:8" ht="15" customHeight="1">
      <c r="A23" s="151" t="s">
        <v>5</v>
      </c>
      <c r="B23" s="147" t="s">
        <v>48</v>
      </c>
      <c r="C23" s="156"/>
      <c r="D23" s="153" t="s">
        <v>49</v>
      </c>
      <c r="E23" s="147" t="s">
        <v>152</v>
      </c>
      <c r="F23" s="152"/>
      <c r="G23" s="152"/>
      <c r="H23" s="154"/>
    </row>
    <row r="24" spans="1:8" ht="15" customHeight="1">
      <c r="A24" s="151" t="s">
        <v>5</v>
      </c>
      <c r="B24" s="147" t="s">
        <v>50</v>
      </c>
      <c r="C24" s="156"/>
      <c r="D24" s="153" t="s">
        <v>51</v>
      </c>
      <c r="E24" s="147" t="s">
        <v>153</v>
      </c>
      <c r="F24" s="152"/>
      <c r="G24" s="152"/>
      <c r="H24" s="154"/>
    </row>
    <row r="25" spans="1:8" ht="15" customHeight="1">
      <c r="A25" s="151" t="s">
        <v>5</v>
      </c>
      <c r="B25" s="147" t="s">
        <v>52</v>
      </c>
      <c r="C25" s="156"/>
      <c r="D25" s="153" t="s">
        <v>53</v>
      </c>
      <c r="E25" s="147" t="s">
        <v>154</v>
      </c>
      <c r="F25" s="152"/>
      <c r="G25" s="152"/>
      <c r="H25" s="154"/>
    </row>
    <row r="26" spans="1:8" ht="15" customHeight="1">
      <c r="A26" s="151" t="s">
        <v>5</v>
      </c>
      <c r="B26" s="147" t="s">
        <v>54</v>
      </c>
      <c r="C26" s="156"/>
      <c r="D26" s="153" t="s">
        <v>55</v>
      </c>
      <c r="E26" s="147" t="s">
        <v>155</v>
      </c>
      <c r="F26" s="152"/>
      <c r="G26" s="152"/>
      <c r="H26" s="154"/>
    </row>
    <row r="27" spans="1:8" ht="15" customHeight="1">
      <c r="A27" s="151" t="s">
        <v>5</v>
      </c>
      <c r="B27" s="147" t="s">
        <v>56</v>
      </c>
      <c r="C27" s="156"/>
      <c r="D27" s="153" t="s">
        <v>57</v>
      </c>
      <c r="E27" s="147" t="s">
        <v>156</v>
      </c>
      <c r="F27" s="152"/>
      <c r="G27" s="152"/>
      <c r="H27" s="154"/>
    </row>
    <row r="28" spans="1:8" ht="15" customHeight="1">
      <c r="A28" s="151" t="s">
        <v>5</v>
      </c>
      <c r="B28" s="147" t="s">
        <v>58</v>
      </c>
      <c r="C28" s="156"/>
      <c r="D28" s="153" t="s">
        <v>59</v>
      </c>
      <c r="E28" s="147" t="s">
        <v>157</v>
      </c>
      <c r="F28" s="152"/>
      <c r="G28" s="152"/>
      <c r="H28" s="154"/>
    </row>
    <row r="29" spans="1:8" ht="15" customHeight="1">
      <c r="A29" s="151" t="s">
        <v>5</v>
      </c>
      <c r="B29" s="147" t="s">
        <v>60</v>
      </c>
      <c r="C29" s="156"/>
      <c r="D29" s="153" t="s">
        <v>61</v>
      </c>
      <c r="E29" s="147" t="s">
        <v>158</v>
      </c>
      <c r="F29" s="152"/>
      <c r="G29" s="152"/>
      <c r="H29" s="154"/>
    </row>
    <row r="30" spans="1:8" ht="15" customHeight="1">
      <c r="A30" s="151" t="s">
        <v>5</v>
      </c>
      <c r="B30" s="147" t="s">
        <v>62</v>
      </c>
      <c r="C30" s="156"/>
      <c r="D30" s="153" t="s">
        <v>63</v>
      </c>
      <c r="E30" s="147" t="s">
        <v>159</v>
      </c>
      <c r="F30" s="152"/>
      <c r="G30" s="152"/>
      <c r="H30" s="154"/>
    </row>
    <row r="31" spans="1:8" ht="15" customHeight="1">
      <c r="A31" s="163" t="s">
        <v>64</v>
      </c>
      <c r="B31" s="147" t="s">
        <v>65</v>
      </c>
      <c r="C31" s="152"/>
      <c r="D31" s="164" t="s">
        <v>66</v>
      </c>
      <c r="E31" s="147" t="s">
        <v>160</v>
      </c>
      <c r="F31" s="152">
        <f>SUM(F8:F23)</f>
        <v>11433100</v>
      </c>
      <c r="G31" s="152">
        <f>SUM(G8:G29)</f>
        <v>11433100</v>
      </c>
      <c r="H31" s="154"/>
    </row>
    <row r="32" spans="1:8" ht="15" customHeight="1">
      <c r="A32" s="151" t="s">
        <v>5</v>
      </c>
      <c r="B32" s="147" t="s">
        <v>68</v>
      </c>
      <c r="C32" s="156"/>
      <c r="D32" s="147" t="s">
        <v>5</v>
      </c>
      <c r="E32" s="147" t="s">
        <v>161</v>
      </c>
      <c r="F32" s="156"/>
      <c r="G32" s="156"/>
      <c r="H32" s="165"/>
    </row>
    <row r="33" spans="1:8" ht="15" customHeight="1">
      <c r="A33" s="151" t="s">
        <v>162</v>
      </c>
      <c r="B33" s="147" t="s">
        <v>71</v>
      </c>
      <c r="C33" s="155"/>
      <c r="D33" s="166" t="s">
        <v>163</v>
      </c>
      <c r="E33" s="147" t="s">
        <v>164</v>
      </c>
      <c r="F33" s="152"/>
      <c r="G33" s="152"/>
      <c r="H33" s="154"/>
    </row>
    <row r="34" spans="1:8" ht="15" customHeight="1">
      <c r="A34" s="151" t="s">
        <v>136</v>
      </c>
      <c r="B34" s="147" t="s">
        <v>74</v>
      </c>
      <c r="C34" s="155"/>
      <c r="D34" s="166" t="s">
        <v>165</v>
      </c>
      <c r="E34" s="147" t="s">
        <v>166</v>
      </c>
      <c r="F34" s="152"/>
      <c r="G34" s="152"/>
      <c r="H34" s="154"/>
    </row>
    <row r="35" spans="1:8" ht="15" customHeight="1">
      <c r="A35" s="167" t="s">
        <v>137</v>
      </c>
      <c r="B35" s="157" t="s">
        <v>77</v>
      </c>
      <c r="C35" s="168"/>
      <c r="D35" s="169" t="s">
        <v>167</v>
      </c>
      <c r="E35" s="157" t="s">
        <v>168</v>
      </c>
      <c r="F35" s="58"/>
      <c r="G35" s="58"/>
      <c r="H35" s="170"/>
    </row>
    <row r="36" spans="1:8" ht="15" customHeight="1">
      <c r="A36" s="171" t="s">
        <v>5</v>
      </c>
      <c r="B36" s="159" t="s">
        <v>80</v>
      </c>
      <c r="C36" s="172"/>
      <c r="D36" s="173" t="s">
        <v>5</v>
      </c>
      <c r="E36" s="159" t="s">
        <v>169</v>
      </c>
      <c r="F36" s="172"/>
      <c r="G36" s="172"/>
      <c r="H36" s="174"/>
    </row>
    <row r="37" spans="1:8" ht="15" customHeight="1">
      <c r="A37" s="175" t="s">
        <v>87</v>
      </c>
      <c r="B37" s="176" t="s">
        <v>82</v>
      </c>
      <c r="C37" s="152">
        <v>11433100</v>
      </c>
      <c r="D37" s="177" t="s">
        <v>87</v>
      </c>
      <c r="E37" s="176" t="s">
        <v>170</v>
      </c>
      <c r="F37" s="152">
        <v>11433100</v>
      </c>
      <c r="G37" s="152">
        <v>11433100</v>
      </c>
      <c r="H37" s="178"/>
    </row>
    <row r="38" spans="1:8" ht="15" customHeight="1">
      <c r="A38" s="179"/>
      <c r="B38" s="180"/>
      <c r="C38" s="180"/>
      <c r="D38" s="180"/>
      <c r="E38" s="180"/>
      <c r="F38" s="180"/>
      <c r="G38" s="180"/>
      <c r="H38" s="180"/>
    </row>
    <row r="40" ht="14.25">
      <c r="F40" s="116"/>
    </row>
  </sheetData>
  <sheetProtection/>
  <mergeCells count="10">
    <mergeCell ref="A1:H1"/>
    <mergeCell ref="A4:C4"/>
    <mergeCell ref="D4:H4"/>
    <mergeCell ref="F5:H5"/>
    <mergeCell ref="A38:H38"/>
    <mergeCell ref="A5:A6"/>
    <mergeCell ref="B5:B6"/>
    <mergeCell ref="C5:C6"/>
    <mergeCell ref="D5:D6"/>
    <mergeCell ref="E5:E6"/>
  </mergeCells>
  <printOptions/>
  <pageMargins left="0.75" right="0.75" top="0.39" bottom="0.39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L13" sqref="L13"/>
    </sheetView>
  </sheetViews>
  <sheetFormatPr defaultColWidth="9.140625" defaultRowHeight="12.75"/>
  <cols>
    <col min="1" max="2" width="3.140625" style="0" customWidth="1"/>
    <col min="3" max="3" width="6.57421875" style="0" customWidth="1"/>
    <col min="4" max="4" width="27.8515625" style="0" customWidth="1"/>
    <col min="5" max="5" width="14.7109375" style="0" customWidth="1"/>
    <col min="6" max="6" width="13.00390625" style="0" customWidth="1"/>
    <col min="7" max="7" width="14.57421875" style="0" customWidth="1"/>
    <col min="8" max="8" width="9.7109375" style="0" customWidth="1"/>
  </cols>
  <sheetData>
    <row r="1" spans="1:7" ht="21" customHeight="1">
      <c r="A1" s="80" t="s">
        <v>171</v>
      </c>
      <c r="B1" s="80"/>
      <c r="C1" s="80"/>
      <c r="D1" s="80"/>
      <c r="E1" s="80"/>
      <c r="F1" s="80"/>
      <c r="G1" s="80"/>
    </row>
    <row r="2" ht="12.75">
      <c r="G2" s="113" t="s">
        <v>172</v>
      </c>
    </row>
    <row r="3" spans="1:7" ht="21.75" customHeight="1">
      <c r="A3" s="114" t="s">
        <v>91</v>
      </c>
      <c r="D3" s="115" t="s">
        <v>92</v>
      </c>
      <c r="F3" s="116"/>
      <c r="G3" s="113" t="s">
        <v>173</v>
      </c>
    </row>
    <row r="4" spans="1:7" ht="15" customHeight="1">
      <c r="A4" s="117" t="s">
        <v>7</v>
      </c>
      <c r="B4" s="118"/>
      <c r="C4" s="118"/>
      <c r="D4" s="118"/>
      <c r="E4" s="119" t="s">
        <v>66</v>
      </c>
      <c r="F4" s="119" t="s">
        <v>123</v>
      </c>
      <c r="G4" s="120" t="s">
        <v>124</v>
      </c>
    </row>
    <row r="5" spans="1:7" ht="15" customHeight="1">
      <c r="A5" s="121" t="s">
        <v>99</v>
      </c>
      <c r="B5" s="51"/>
      <c r="C5" s="51"/>
      <c r="D5" s="55" t="s">
        <v>100</v>
      </c>
      <c r="E5" s="51"/>
      <c r="F5" s="51"/>
      <c r="G5" s="122"/>
    </row>
    <row r="6" spans="1:7" ht="15" customHeight="1">
      <c r="A6" s="121"/>
      <c r="B6" s="51"/>
      <c r="C6" s="51"/>
      <c r="D6" s="55"/>
      <c r="E6" s="51"/>
      <c r="F6" s="51"/>
      <c r="G6" s="122"/>
    </row>
    <row r="7" spans="1:7" ht="15" customHeight="1">
      <c r="A7" s="121"/>
      <c r="B7" s="51"/>
      <c r="C7" s="51"/>
      <c r="D7" s="55"/>
      <c r="E7" s="51"/>
      <c r="F7" s="51"/>
      <c r="G7" s="122"/>
    </row>
    <row r="8" spans="1:7" ht="15" customHeight="1">
      <c r="A8" s="123" t="s">
        <v>102</v>
      </c>
      <c r="B8" s="55" t="s">
        <v>103</v>
      </c>
      <c r="C8" s="55" t="s">
        <v>104</v>
      </c>
      <c r="D8" s="55" t="s">
        <v>10</v>
      </c>
      <c r="E8" s="57" t="s">
        <v>12</v>
      </c>
      <c r="F8" s="57" t="s">
        <v>15</v>
      </c>
      <c r="G8" s="124" t="s">
        <v>18</v>
      </c>
    </row>
    <row r="9" spans="1:7" ht="24" customHeight="1">
      <c r="A9" s="125"/>
      <c r="B9" s="126"/>
      <c r="C9" s="126"/>
      <c r="D9" s="127" t="s">
        <v>105</v>
      </c>
      <c r="E9" s="66">
        <f>F9+G9</f>
        <v>11433100</v>
      </c>
      <c r="F9" s="66">
        <f>F10+F13+F22</f>
        <v>7868400</v>
      </c>
      <c r="G9" s="66">
        <f>G10+G13+G22</f>
        <v>3564700</v>
      </c>
    </row>
    <row r="10" spans="1:7" ht="24" customHeight="1">
      <c r="A10" s="128">
        <v>201</v>
      </c>
      <c r="B10" s="59"/>
      <c r="C10" s="59"/>
      <c r="D10" s="129" t="s">
        <v>106</v>
      </c>
      <c r="E10" s="66">
        <v>8034921</v>
      </c>
      <c r="F10" s="66">
        <f>F11</f>
        <v>7868400</v>
      </c>
      <c r="G10" s="130">
        <f>G11</f>
        <v>1682400</v>
      </c>
    </row>
    <row r="11" spans="1:7" ht="24" customHeight="1">
      <c r="A11" s="131">
        <v>20103</v>
      </c>
      <c r="B11" s="63"/>
      <c r="C11" s="63"/>
      <c r="D11" s="132" t="s">
        <v>107</v>
      </c>
      <c r="E11" s="65">
        <v>7902808</v>
      </c>
      <c r="F11" s="65">
        <f>F12</f>
        <v>7868400</v>
      </c>
      <c r="G11" s="133">
        <f>G12</f>
        <v>1682400</v>
      </c>
    </row>
    <row r="12" spans="1:7" ht="24" customHeight="1">
      <c r="A12" s="131">
        <v>2010301</v>
      </c>
      <c r="B12" s="63"/>
      <c r="C12" s="63"/>
      <c r="D12" s="132" t="s">
        <v>108</v>
      </c>
      <c r="E12" s="65">
        <v>7902808</v>
      </c>
      <c r="F12" s="65">
        <v>7868400</v>
      </c>
      <c r="G12" s="133">
        <v>1682400</v>
      </c>
    </row>
    <row r="13" spans="1:7" ht="24" customHeight="1">
      <c r="A13" s="128">
        <v>208</v>
      </c>
      <c r="B13" s="59"/>
      <c r="C13" s="59"/>
      <c r="D13" s="129" t="s">
        <v>109</v>
      </c>
      <c r="E13" s="66">
        <f>E14+E20</f>
        <v>664000</v>
      </c>
      <c r="F13" s="66"/>
      <c r="G13" s="130">
        <v>664000</v>
      </c>
    </row>
    <row r="14" spans="1:7" ht="24" customHeight="1">
      <c r="A14" s="131">
        <v>20808</v>
      </c>
      <c r="B14" s="63"/>
      <c r="C14" s="63"/>
      <c r="D14" s="132" t="s">
        <v>110</v>
      </c>
      <c r="E14" s="65">
        <f>E15+E16+E17+E18+E19</f>
        <v>655300</v>
      </c>
      <c r="F14" s="65"/>
      <c r="G14" s="133">
        <v>655300</v>
      </c>
    </row>
    <row r="15" spans="1:7" ht="24" customHeight="1">
      <c r="A15" s="131">
        <v>2080801</v>
      </c>
      <c r="B15" s="63"/>
      <c r="C15" s="63"/>
      <c r="D15" s="132" t="s">
        <v>111</v>
      </c>
      <c r="E15" s="65">
        <v>158000</v>
      </c>
      <c r="F15" s="65"/>
      <c r="G15" s="133">
        <v>158000</v>
      </c>
    </row>
    <row r="16" spans="1:7" ht="24" customHeight="1">
      <c r="A16" s="131">
        <v>2080802</v>
      </c>
      <c r="B16" s="63"/>
      <c r="C16" s="63"/>
      <c r="D16" s="132" t="s">
        <v>112</v>
      </c>
      <c r="E16" s="65">
        <v>93800</v>
      </c>
      <c r="F16" s="65"/>
      <c r="G16" s="133">
        <v>93800</v>
      </c>
    </row>
    <row r="17" spans="1:7" ht="24" customHeight="1">
      <c r="A17" s="131">
        <v>2080803</v>
      </c>
      <c r="B17" s="63"/>
      <c r="C17" s="63"/>
      <c r="D17" s="132" t="s">
        <v>128</v>
      </c>
      <c r="E17" s="65">
        <v>187600</v>
      </c>
      <c r="F17" s="65"/>
      <c r="G17" s="133">
        <v>187600</v>
      </c>
    </row>
    <row r="18" spans="1:7" ht="24" customHeight="1">
      <c r="A18" s="134">
        <v>2080806</v>
      </c>
      <c r="B18" s="135"/>
      <c r="C18" s="136"/>
      <c r="D18" s="64" t="s">
        <v>114</v>
      </c>
      <c r="E18" s="65">
        <v>195500</v>
      </c>
      <c r="F18" s="65"/>
      <c r="G18" s="133">
        <v>195500</v>
      </c>
    </row>
    <row r="19" spans="1:7" ht="24" customHeight="1">
      <c r="A19" s="131">
        <v>2080899</v>
      </c>
      <c r="B19" s="63"/>
      <c r="C19" s="63"/>
      <c r="D19" s="132" t="s">
        <v>115</v>
      </c>
      <c r="E19" s="65">
        <v>20400</v>
      </c>
      <c r="F19" s="65"/>
      <c r="G19" s="133">
        <v>20400</v>
      </c>
    </row>
    <row r="20" spans="1:7" ht="24" customHeight="1">
      <c r="A20" s="131">
        <v>20825</v>
      </c>
      <c r="B20" s="63"/>
      <c r="C20" s="63"/>
      <c r="D20" s="132" t="s">
        <v>116</v>
      </c>
      <c r="E20" s="65">
        <f>E21</f>
        <v>8700</v>
      </c>
      <c r="F20" s="65"/>
      <c r="G20" s="133">
        <v>8700</v>
      </c>
    </row>
    <row r="21" spans="1:7" ht="24" customHeight="1">
      <c r="A21" s="131">
        <v>2082502</v>
      </c>
      <c r="B21" s="63"/>
      <c r="C21" s="63"/>
      <c r="D21" s="132" t="s">
        <v>117</v>
      </c>
      <c r="E21" s="65">
        <v>8700</v>
      </c>
      <c r="F21" s="65"/>
      <c r="G21" s="133">
        <v>8700</v>
      </c>
    </row>
    <row r="22" spans="1:7" ht="24" customHeight="1">
      <c r="A22" s="128">
        <v>213</v>
      </c>
      <c r="B22" s="59"/>
      <c r="C22" s="59"/>
      <c r="D22" s="129" t="s">
        <v>118</v>
      </c>
      <c r="E22" s="66">
        <v>1218300</v>
      </c>
      <c r="F22" s="66"/>
      <c r="G22" s="66">
        <f>G23</f>
        <v>1218300</v>
      </c>
    </row>
    <row r="23" spans="1:7" ht="24" customHeight="1">
      <c r="A23" s="63">
        <v>21307</v>
      </c>
      <c r="B23" s="63"/>
      <c r="C23" s="63"/>
      <c r="D23" s="64" t="s">
        <v>119</v>
      </c>
      <c r="E23" s="65">
        <v>1218300</v>
      </c>
      <c r="F23" s="65"/>
      <c r="G23" s="65">
        <f>G24</f>
        <v>1218300</v>
      </c>
    </row>
    <row r="24" spans="1:7" ht="24" customHeight="1">
      <c r="A24" s="63">
        <v>2130705</v>
      </c>
      <c r="B24" s="63"/>
      <c r="C24" s="63"/>
      <c r="D24" s="63" t="s">
        <v>120</v>
      </c>
      <c r="E24" s="65">
        <v>1218300</v>
      </c>
      <c r="F24" s="65"/>
      <c r="G24" s="65">
        <v>1218300</v>
      </c>
    </row>
    <row r="25" spans="1:7" ht="15" customHeight="1">
      <c r="A25" s="137"/>
      <c r="B25" s="138"/>
      <c r="C25" s="138"/>
      <c r="D25" s="138"/>
      <c r="E25" s="138"/>
      <c r="F25" s="138"/>
      <c r="G25" s="138"/>
    </row>
    <row r="30" ht="12.75">
      <c r="B30" s="139"/>
    </row>
  </sheetData>
  <sheetProtection/>
  <mergeCells count="26">
    <mergeCell ref="A1:G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G25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0.59" bottom="0.790000000000000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9"/>
  <sheetViews>
    <sheetView zoomScale="140" zoomScaleNormal="140" workbookViewId="0" topLeftCell="A1">
      <selection activeCell="K18" sqref="K18"/>
    </sheetView>
  </sheetViews>
  <sheetFormatPr defaultColWidth="9.140625" defaultRowHeight="12.75"/>
  <cols>
    <col min="1" max="2" width="3.140625" style="0" customWidth="1"/>
    <col min="3" max="3" width="3.7109375" style="0" customWidth="1"/>
    <col min="4" max="4" width="12.8515625" style="0" customWidth="1"/>
    <col min="5" max="5" width="6.421875" style="0" customWidth="1"/>
    <col min="6" max="6" width="5.140625" style="0" customWidth="1"/>
    <col min="7" max="10" width="14.28125" style="0" customWidth="1"/>
    <col min="11" max="97" width="14.00390625" style="0" customWidth="1"/>
    <col min="98" max="98" width="9.7109375" style="0" customWidth="1"/>
  </cols>
  <sheetData>
    <row r="1" spans="1:10" ht="18.75" customHeight="1">
      <c r="A1" s="80" t="s">
        <v>174</v>
      </c>
      <c r="B1" s="81"/>
      <c r="C1" s="81"/>
      <c r="D1" s="81"/>
      <c r="E1" s="81"/>
      <c r="F1" s="81"/>
      <c r="G1" s="81"/>
      <c r="H1" s="81"/>
      <c r="I1" s="81"/>
      <c r="J1" s="81"/>
    </row>
    <row r="2" ht="14.25" customHeight="1">
      <c r="J2" s="76" t="s">
        <v>175</v>
      </c>
    </row>
    <row r="3" spans="1:10" ht="15" customHeight="1">
      <c r="A3" s="82" t="s">
        <v>2</v>
      </c>
      <c r="B3" s="82"/>
      <c r="C3" s="82"/>
      <c r="D3" s="82"/>
      <c r="E3" s="82"/>
      <c r="F3" s="82"/>
      <c r="J3" s="76" t="s">
        <v>173</v>
      </c>
    </row>
    <row r="4" spans="1:10" s="79" customFormat="1" ht="9.75" customHeight="1">
      <c r="A4" s="83" t="s">
        <v>176</v>
      </c>
      <c r="B4" s="84"/>
      <c r="C4" s="84"/>
      <c r="D4" s="85" t="s">
        <v>100</v>
      </c>
      <c r="E4" s="86"/>
      <c r="F4" s="86"/>
      <c r="G4" s="87" t="s">
        <v>66</v>
      </c>
      <c r="H4" s="88" t="s">
        <v>177</v>
      </c>
      <c r="I4" s="103"/>
      <c r="J4" s="104"/>
    </row>
    <row r="5" spans="1:10" s="79" customFormat="1" ht="9.75" customHeight="1">
      <c r="A5" s="83"/>
      <c r="B5" s="84"/>
      <c r="C5" s="84"/>
      <c r="D5" s="85"/>
      <c r="E5" s="86"/>
      <c r="F5" s="86"/>
      <c r="G5" s="87"/>
      <c r="H5" s="89"/>
      <c r="I5" s="105"/>
      <c r="J5" s="106"/>
    </row>
    <row r="6" spans="1:10" s="79" customFormat="1" ht="9.75" customHeight="1">
      <c r="A6" s="84"/>
      <c r="B6" s="84"/>
      <c r="C6" s="84"/>
      <c r="D6" s="86"/>
      <c r="E6" s="86"/>
      <c r="F6" s="86"/>
      <c r="G6" s="90"/>
      <c r="H6" s="91" t="s">
        <v>101</v>
      </c>
      <c r="I6" s="91" t="s">
        <v>178</v>
      </c>
      <c r="J6" s="91" t="s">
        <v>179</v>
      </c>
    </row>
    <row r="7" spans="1:10" s="79" customFormat="1" ht="9.75" customHeight="1">
      <c r="A7" s="84"/>
      <c r="B7" s="84"/>
      <c r="C7" s="84"/>
      <c r="D7" s="86"/>
      <c r="E7" s="86"/>
      <c r="F7" s="86"/>
      <c r="G7" s="90"/>
      <c r="H7" s="92"/>
      <c r="I7" s="92"/>
      <c r="J7" s="92"/>
    </row>
    <row r="8" spans="1:10" s="79" customFormat="1" ht="14.25" customHeight="1">
      <c r="A8" s="93" t="s">
        <v>10</v>
      </c>
      <c r="B8" s="93"/>
      <c r="C8" s="93"/>
      <c r="D8" s="93"/>
      <c r="E8" s="93"/>
      <c r="F8" s="93"/>
      <c r="G8" s="86">
        <v>1</v>
      </c>
      <c r="H8" s="86">
        <v>2</v>
      </c>
      <c r="I8" s="86">
        <v>3</v>
      </c>
      <c r="J8" s="86">
        <v>4</v>
      </c>
    </row>
    <row r="9" spans="1:10" s="79" customFormat="1" ht="15" customHeight="1">
      <c r="A9" s="93" t="s">
        <v>105</v>
      </c>
      <c r="B9" s="93"/>
      <c r="C9" s="93"/>
      <c r="D9" s="93"/>
      <c r="E9" s="93"/>
      <c r="F9" s="93"/>
      <c r="G9" s="94">
        <v>11433100</v>
      </c>
      <c r="H9" s="94">
        <v>11433100</v>
      </c>
      <c r="I9" s="94">
        <v>8184500</v>
      </c>
      <c r="J9" s="94">
        <v>3248600</v>
      </c>
    </row>
    <row r="10" spans="1:10" s="79" customFormat="1" ht="9.75" customHeight="1">
      <c r="A10" s="95">
        <v>301</v>
      </c>
      <c r="B10" s="95"/>
      <c r="C10" s="95"/>
      <c r="D10" s="96" t="s">
        <v>180</v>
      </c>
      <c r="E10" s="96" t="s">
        <v>5</v>
      </c>
      <c r="F10" s="96" t="s">
        <v>5</v>
      </c>
      <c r="G10" s="97">
        <v>7170000</v>
      </c>
      <c r="H10" s="97">
        <v>7170000</v>
      </c>
      <c r="I10" s="97">
        <v>7170000</v>
      </c>
      <c r="J10" s="107"/>
    </row>
    <row r="11" spans="1:10" s="79" customFormat="1" ht="9.75" customHeight="1">
      <c r="A11" s="98">
        <v>30101</v>
      </c>
      <c r="B11" s="98"/>
      <c r="C11" s="98"/>
      <c r="D11" s="99" t="s">
        <v>181</v>
      </c>
      <c r="E11" s="99" t="s">
        <v>5</v>
      </c>
      <c r="F11" s="99" t="s">
        <v>5</v>
      </c>
      <c r="G11" s="100">
        <v>2554600</v>
      </c>
      <c r="H11" s="100">
        <v>2554600</v>
      </c>
      <c r="I11" s="100">
        <v>2554600</v>
      </c>
      <c r="J11" s="100"/>
    </row>
    <row r="12" spans="1:10" s="79" customFormat="1" ht="9.75" customHeight="1">
      <c r="A12" s="98">
        <v>30102</v>
      </c>
      <c r="B12" s="98"/>
      <c r="C12" s="98"/>
      <c r="D12" s="99" t="s">
        <v>182</v>
      </c>
      <c r="E12" s="99" t="s">
        <v>5</v>
      </c>
      <c r="F12" s="99" t="s">
        <v>5</v>
      </c>
      <c r="G12" s="100">
        <v>1764500</v>
      </c>
      <c r="H12" s="100">
        <v>1764500</v>
      </c>
      <c r="I12" s="100">
        <v>1764500</v>
      </c>
      <c r="J12" s="100"/>
    </row>
    <row r="13" spans="1:10" s="79" customFormat="1" ht="9.75" customHeight="1">
      <c r="A13" s="98">
        <v>30103</v>
      </c>
      <c r="B13" s="98"/>
      <c r="C13" s="98"/>
      <c r="D13" s="99" t="s">
        <v>183</v>
      </c>
      <c r="E13" s="99" t="s">
        <v>5</v>
      </c>
      <c r="F13" s="99" t="s">
        <v>5</v>
      </c>
      <c r="G13" s="100">
        <v>95600</v>
      </c>
      <c r="H13" s="100">
        <v>95600</v>
      </c>
      <c r="I13" s="100">
        <v>95600</v>
      </c>
      <c r="J13" s="100"/>
    </row>
    <row r="14" spans="1:10" s="79" customFormat="1" ht="9.75" customHeight="1">
      <c r="A14" s="98">
        <v>30104</v>
      </c>
      <c r="B14" s="98"/>
      <c r="C14" s="98"/>
      <c r="D14" s="99" t="s">
        <v>184</v>
      </c>
      <c r="E14" s="99" t="s">
        <v>5</v>
      </c>
      <c r="F14" s="99" t="s">
        <v>5</v>
      </c>
      <c r="G14" s="100">
        <v>1643500</v>
      </c>
      <c r="H14" s="100">
        <v>1643500</v>
      </c>
      <c r="I14" s="100">
        <v>1643500</v>
      </c>
      <c r="J14" s="100"/>
    </row>
    <row r="15" spans="1:10" s="79" customFormat="1" ht="9.75" customHeight="1">
      <c r="A15" s="98">
        <v>30105</v>
      </c>
      <c r="B15" s="98"/>
      <c r="C15" s="98"/>
      <c r="D15" s="99" t="s">
        <v>185</v>
      </c>
      <c r="E15" s="99" t="s">
        <v>5</v>
      </c>
      <c r="F15" s="99" t="s">
        <v>5</v>
      </c>
      <c r="G15" s="100"/>
      <c r="H15" s="100"/>
      <c r="I15" s="100"/>
      <c r="J15" s="100"/>
    </row>
    <row r="16" spans="1:10" s="79" customFormat="1" ht="9.75" customHeight="1">
      <c r="A16" s="98">
        <v>30106</v>
      </c>
      <c r="B16" s="98"/>
      <c r="C16" s="98"/>
      <c r="D16" s="99" t="s">
        <v>186</v>
      </c>
      <c r="E16" s="99" t="s">
        <v>5</v>
      </c>
      <c r="F16" s="99" t="s">
        <v>5</v>
      </c>
      <c r="G16" s="100"/>
      <c r="H16" s="100"/>
      <c r="I16" s="100"/>
      <c r="J16" s="100"/>
    </row>
    <row r="17" spans="1:10" s="79" customFormat="1" ht="9.75" customHeight="1">
      <c r="A17" s="98">
        <v>30107</v>
      </c>
      <c r="B17" s="98"/>
      <c r="C17" s="98"/>
      <c r="D17" s="99" t="s">
        <v>187</v>
      </c>
      <c r="E17" s="99" t="s">
        <v>5</v>
      </c>
      <c r="F17" s="99" t="s">
        <v>5</v>
      </c>
      <c r="G17" s="100">
        <v>973400</v>
      </c>
      <c r="H17" s="100">
        <v>973400</v>
      </c>
      <c r="I17" s="100">
        <v>973400</v>
      </c>
      <c r="J17" s="100"/>
    </row>
    <row r="18" spans="1:10" s="79" customFormat="1" ht="9.75" customHeight="1">
      <c r="A18" s="98">
        <v>30199</v>
      </c>
      <c r="B18" s="98"/>
      <c r="C18" s="98"/>
      <c r="D18" s="99" t="s">
        <v>188</v>
      </c>
      <c r="E18" s="99" t="s">
        <v>5</v>
      </c>
      <c r="F18" s="99" t="s">
        <v>5</v>
      </c>
      <c r="G18" s="100">
        <v>138400</v>
      </c>
      <c r="H18" s="100">
        <v>138400</v>
      </c>
      <c r="I18" s="100">
        <v>138400</v>
      </c>
      <c r="J18" s="100"/>
    </row>
    <row r="19" spans="1:10" s="79" customFormat="1" ht="9.75" customHeight="1">
      <c r="A19" s="101">
        <v>302</v>
      </c>
      <c r="B19" s="101"/>
      <c r="C19" s="101"/>
      <c r="D19" s="102" t="s">
        <v>189</v>
      </c>
      <c r="E19" s="102" t="s">
        <v>5</v>
      </c>
      <c r="F19" s="102" t="s">
        <v>5</v>
      </c>
      <c r="G19" s="94">
        <v>1912800</v>
      </c>
      <c r="H19" s="94">
        <v>1912800</v>
      </c>
      <c r="I19" s="108"/>
      <c r="J19" s="94">
        <v>1912800</v>
      </c>
    </row>
    <row r="20" spans="1:10" s="79" customFormat="1" ht="9.75" customHeight="1">
      <c r="A20" s="98">
        <v>30201</v>
      </c>
      <c r="B20" s="98"/>
      <c r="C20" s="98"/>
      <c r="D20" s="99" t="s">
        <v>190</v>
      </c>
      <c r="E20" s="99" t="s">
        <v>5</v>
      </c>
      <c r="F20" s="99" t="s">
        <v>5</v>
      </c>
      <c r="G20" s="100">
        <v>467500</v>
      </c>
      <c r="H20" s="100">
        <v>467500</v>
      </c>
      <c r="I20" s="100"/>
      <c r="J20" s="100">
        <v>467500</v>
      </c>
    </row>
    <row r="21" spans="1:10" s="79" customFormat="1" ht="9.75" customHeight="1">
      <c r="A21" s="98">
        <v>30202</v>
      </c>
      <c r="B21" s="98"/>
      <c r="C21" s="98"/>
      <c r="D21" s="99" t="s">
        <v>191</v>
      </c>
      <c r="E21" s="99" t="s">
        <v>5</v>
      </c>
      <c r="F21" s="99" t="s">
        <v>5</v>
      </c>
      <c r="G21" s="100">
        <v>53600</v>
      </c>
      <c r="H21" s="100">
        <v>53600</v>
      </c>
      <c r="I21" s="100"/>
      <c r="J21" s="100">
        <v>53600</v>
      </c>
    </row>
    <row r="22" spans="1:10" s="79" customFormat="1" ht="9.75" customHeight="1">
      <c r="A22" s="98">
        <v>30203</v>
      </c>
      <c r="B22" s="98"/>
      <c r="C22" s="98"/>
      <c r="D22" s="99" t="s">
        <v>192</v>
      </c>
      <c r="E22" s="99" t="s">
        <v>5</v>
      </c>
      <c r="F22" s="99" t="s">
        <v>5</v>
      </c>
      <c r="G22" s="100"/>
      <c r="H22" s="100"/>
      <c r="I22" s="100"/>
      <c r="J22" s="100"/>
    </row>
    <row r="23" spans="1:10" s="79" customFormat="1" ht="9.75" customHeight="1">
      <c r="A23" s="98">
        <v>30204</v>
      </c>
      <c r="B23" s="98"/>
      <c r="C23" s="98"/>
      <c r="D23" s="99" t="s">
        <v>193</v>
      </c>
      <c r="E23" s="99" t="s">
        <v>5</v>
      </c>
      <c r="F23" s="99" t="s">
        <v>5</v>
      </c>
      <c r="G23" s="100"/>
      <c r="H23" s="100"/>
      <c r="I23" s="100"/>
      <c r="J23" s="100"/>
    </row>
    <row r="24" spans="1:10" s="79" customFormat="1" ht="9.75" customHeight="1">
      <c r="A24" s="98">
        <v>30205</v>
      </c>
      <c r="B24" s="98"/>
      <c r="C24" s="98"/>
      <c r="D24" s="99" t="s">
        <v>194</v>
      </c>
      <c r="E24" s="99" t="s">
        <v>5</v>
      </c>
      <c r="F24" s="99" t="s">
        <v>5</v>
      </c>
      <c r="G24" s="100"/>
      <c r="H24" s="100"/>
      <c r="I24" s="100"/>
      <c r="J24" s="100"/>
    </row>
    <row r="25" spans="1:10" s="79" customFormat="1" ht="9.75" customHeight="1">
      <c r="A25" s="98">
        <v>30206</v>
      </c>
      <c r="B25" s="98"/>
      <c r="C25" s="98"/>
      <c r="D25" s="99" t="s">
        <v>195</v>
      </c>
      <c r="E25" s="99" t="s">
        <v>5</v>
      </c>
      <c r="F25" s="99" t="s">
        <v>5</v>
      </c>
      <c r="G25" s="100">
        <v>20000</v>
      </c>
      <c r="H25" s="100">
        <v>20000</v>
      </c>
      <c r="I25" s="100"/>
      <c r="J25" s="100">
        <v>20000</v>
      </c>
    </row>
    <row r="26" spans="1:10" s="79" customFormat="1" ht="9.75" customHeight="1">
      <c r="A26" s="98">
        <v>30207</v>
      </c>
      <c r="B26" s="98"/>
      <c r="C26" s="98"/>
      <c r="D26" s="99" t="s">
        <v>196</v>
      </c>
      <c r="E26" s="99" t="s">
        <v>5</v>
      </c>
      <c r="F26" s="99" t="s">
        <v>5</v>
      </c>
      <c r="G26" s="100">
        <v>5000</v>
      </c>
      <c r="H26" s="100">
        <v>5000</v>
      </c>
      <c r="I26" s="100"/>
      <c r="J26" s="100">
        <v>5000</v>
      </c>
    </row>
    <row r="27" spans="1:10" s="79" customFormat="1" ht="9.75" customHeight="1">
      <c r="A27" s="98">
        <v>30208</v>
      </c>
      <c r="B27" s="98"/>
      <c r="C27" s="98"/>
      <c r="D27" s="99" t="s">
        <v>197</v>
      </c>
      <c r="E27" s="99" t="s">
        <v>5</v>
      </c>
      <c r="F27" s="99" t="s">
        <v>5</v>
      </c>
      <c r="G27" s="100"/>
      <c r="H27" s="100"/>
      <c r="I27" s="100"/>
      <c r="J27" s="100"/>
    </row>
    <row r="28" spans="1:10" s="79" customFormat="1" ht="9.75" customHeight="1">
      <c r="A28" s="98">
        <v>30209</v>
      </c>
      <c r="B28" s="98"/>
      <c r="C28" s="98"/>
      <c r="D28" s="99" t="s">
        <v>198</v>
      </c>
      <c r="E28" s="99" t="s">
        <v>5</v>
      </c>
      <c r="F28" s="99" t="s">
        <v>5</v>
      </c>
      <c r="G28" s="100"/>
      <c r="H28" s="100"/>
      <c r="I28" s="100"/>
      <c r="J28" s="100"/>
    </row>
    <row r="29" spans="1:10" s="79" customFormat="1" ht="9.75" customHeight="1">
      <c r="A29" s="98">
        <v>30211</v>
      </c>
      <c r="B29" s="98"/>
      <c r="C29" s="98"/>
      <c r="D29" s="99" t="s">
        <v>199</v>
      </c>
      <c r="E29" s="99" t="s">
        <v>5</v>
      </c>
      <c r="F29" s="99" t="s">
        <v>5</v>
      </c>
      <c r="G29" s="100">
        <v>10000</v>
      </c>
      <c r="H29" s="100">
        <v>10000</v>
      </c>
      <c r="I29" s="100"/>
      <c r="J29" s="100">
        <v>10000</v>
      </c>
    </row>
    <row r="30" spans="1:10" s="79" customFormat="1" ht="9.75" customHeight="1">
      <c r="A30" s="98">
        <v>30212</v>
      </c>
      <c r="B30" s="98"/>
      <c r="C30" s="98"/>
      <c r="D30" s="99" t="s">
        <v>200</v>
      </c>
      <c r="E30" s="99" t="s">
        <v>5</v>
      </c>
      <c r="F30" s="99" t="s">
        <v>5</v>
      </c>
      <c r="G30" s="100"/>
      <c r="H30" s="100"/>
      <c r="I30" s="100"/>
      <c r="J30" s="100"/>
    </row>
    <row r="31" spans="1:10" s="79" customFormat="1" ht="9.75" customHeight="1">
      <c r="A31" s="98">
        <v>30213</v>
      </c>
      <c r="B31" s="98"/>
      <c r="C31" s="98"/>
      <c r="D31" s="99" t="s">
        <v>201</v>
      </c>
      <c r="E31" s="99" t="s">
        <v>5</v>
      </c>
      <c r="F31" s="99" t="s">
        <v>5</v>
      </c>
      <c r="G31" s="100"/>
      <c r="H31" s="100"/>
      <c r="I31" s="100"/>
      <c r="J31" s="100"/>
    </row>
    <row r="32" spans="1:10" s="79" customFormat="1" ht="9.75" customHeight="1">
      <c r="A32" s="98">
        <v>30214</v>
      </c>
      <c r="B32" s="98"/>
      <c r="C32" s="98"/>
      <c r="D32" s="99" t="s">
        <v>202</v>
      </c>
      <c r="E32" s="99" t="s">
        <v>5</v>
      </c>
      <c r="F32" s="99" t="s">
        <v>5</v>
      </c>
      <c r="G32" s="100"/>
      <c r="H32" s="100"/>
      <c r="I32" s="100"/>
      <c r="J32" s="100"/>
    </row>
    <row r="33" spans="1:10" s="79" customFormat="1" ht="9.75" customHeight="1">
      <c r="A33" s="98">
        <v>30215</v>
      </c>
      <c r="B33" s="98"/>
      <c r="C33" s="98"/>
      <c r="D33" s="99" t="s">
        <v>203</v>
      </c>
      <c r="E33" s="99" t="s">
        <v>5</v>
      </c>
      <c r="F33" s="99" t="s">
        <v>5</v>
      </c>
      <c r="G33" s="100">
        <v>1000</v>
      </c>
      <c r="H33" s="100">
        <v>1000</v>
      </c>
      <c r="I33" s="100"/>
      <c r="J33" s="100">
        <v>1000</v>
      </c>
    </row>
    <row r="34" spans="1:10" s="79" customFormat="1" ht="9.75" customHeight="1">
      <c r="A34" s="98">
        <v>30216</v>
      </c>
      <c r="B34" s="98"/>
      <c r="C34" s="98"/>
      <c r="D34" s="99" t="s">
        <v>204</v>
      </c>
      <c r="E34" s="99" t="s">
        <v>5</v>
      </c>
      <c r="F34" s="99" t="s">
        <v>5</v>
      </c>
      <c r="G34" s="100">
        <v>1000</v>
      </c>
      <c r="H34" s="100">
        <v>1000</v>
      </c>
      <c r="I34" s="100"/>
      <c r="J34" s="100">
        <v>1000</v>
      </c>
    </row>
    <row r="35" spans="1:10" s="79" customFormat="1" ht="9.75" customHeight="1">
      <c r="A35" s="98">
        <v>30217</v>
      </c>
      <c r="B35" s="98"/>
      <c r="C35" s="98"/>
      <c r="D35" s="99" t="s">
        <v>205</v>
      </c>
      <c r="E35" s="99" t="s">
        <v>5</v>
      </c>
      <c r="F35" s="99" t="s">
        <v>5</v>
      </c>
      <c r="G35" s="100">
        <v>4700</v>
      </c>
      <c r="H35" s="100">
        <v>4700</v>
      </c>
      <c r="I35" s="100"/>
      <c r="J35" s="100">
        <v>4700</v>
      </c>
    </row>
    <row r="36" spans="1:10" s="79" customFormat="1" ht="9.75" customHeight="1">
      <c r="A36" s="98">
        <v>30218</v>
      </c>
      <c r="B36" s="98"/>
      <c r="C36" s="98"/>
      <c r="D36" s="99" t="s">
        <v>206</v>
      </c>
      <c r="E36" s="99" t="s">
        <v>5</v>
      </c>
      <c r="F36" s="99" t="s">
        <v>5</v>
      </c>
      <c r="G36" s="100"/>
      <c r="H36" s="100"/>
      <c r="I36" s="100"/>
      <c r="J36" s="100"/>
    </row>
    <row r="37" spans="1:10" s="79" customFormat="1" ht="9.75" customHeight="1">
      <c r="A37" s="98">
        <v>30224</v>
      </c>
      <c r="B37" s="98"/>
      <c r="C37" s="98"/>
      <c r="D37" s="99" t="s">
        <v>207</v>
      </c>
      <c r="E37" s="99" t="s">
        <v>5</v>
      </c>
      <c r="F37" s="99" t="s">
        <v>5</v>
      </c>
      <c r="G37" s="100"/>
      <c r="H37" s="100"/>
      <c r="I37" s="100"/>
      <c r="J37" s="100"/>
    </row>
    <row r="38" spans="1:10" s="79" customFormat="1" ht="9.75" customHeight="1">
      <c r="A38" s="98">
        <v>30225</v>
      </c>
      <c r="B38" s="98"/>
      <c r="C38" s="98"/>
      <c r="D38" s="99" t="s">
        <v>208</v>
      </c>
      <c r="E38" s="99" t="s">
        <v>5</v>
      </c>
      <c r="F38" s="99" t="s">
        <v>5</v>
      </c>
      <c r="G38" s="100"/>
      <c r="H38" s="100"/>
      <c r="I38" s="100"/>
      <c r="J38" s="100"/>
    </row>
    <row r="39" spans="1:10" s="79" customFormat="1" ht="9.75" customHeight="1">
      <c r="A39" s="98">
        <v>30226</v>
      </c>
      <c r="B39" s="98"/>
      <c r="C39" s="98"/>
      <c r="D39" s="99" t="s">
        <v>209</v>
      </c>
      <c r="E39" s="99" t="s">
        <v>5</v>
      </c>
      <c r="F39" s="99" t="s">
        <v>5</v>
      </c>
      <c r="G39" s="100"/>
      <c r="H39" s="100"/>
      <c r="I39" s="100"/>
      <c r="J39" s="100"/>
    </row>
    <row r="40" spans="1:10" s="79" customFormat="1" ht="9.75" customHeight="1">
      <c r="A40" s="98">
        <v>30227</v>
      </c>
      <c r="B40" s="98"/>
      <c r="C40" s="98"/>
      <c r="D40" s="99" t="s">
        <v>210</v>
      </c>
      <c r="E40" s="99" t="s">
        <v>5</v>
      </c>
      <c r="F40" s="99" t="s">
        <v>5</v>
      </c>
      <c r="G40" s="100"/>
      <c r="H40" s="100"/>
      <c r="I40" s="100"/>
      <c r="J40" s="100"/>
    </row>
    <row r="41" spans="1:10" s="79" customFormat="1" ht="9.75" customHeight="1">
      <c r="A41" s="98">
        <v>30228</v>
      </c>
      <c r="B41" s="98"/>
      <c r="C41" s="98"/>
      <c r="D41" s="99" t="s">
        <v>211</v>
      </c>
      <c r="E41" s="99" t="s">
        <v>5</v>
      </c>
      <c r="F41" s="99" t="s">
        <v>5</v>
      </c>
      <c r="G41" s="100"/>
      <c r="H41" s="100"/>
      <c r="I41" s="100"/>
      <c r="J41" s="100"/>
    </row>
    <row r="42" spans="1:10" s="79" customFormat="1" ht="9.75" customHeight="1">
      <c r="A42" s="98">
        <v>30229</v>
      </c>
      <c r="B42" s="98"/>
      <c r="C42" s="98"/>
      <c r="D42" s="99" t="s">
        <v>212</v>
      </c>
      <c r="E42" s="99" t="s">
        <v>5</v>
      </c>
      <c r="F42" s="99" t="s">
        <v>5</v>
      </c>
      <c r="G42" s="100">
        <v>159200</v>
      </c>
      <c r="H42" s="100">
        <v>159200</v>
      </c>
      <c r="I42" s="100"/>
      <c r="J42" s="100">
        <v>159200</v>
      </c>
    </row>
    <row r="43" spans="1:10" s="79" customFormat="1" ht="9.75" customHeight="1">
      <c r="A43" s="98">
        <v>30231</v>
      </c>
      <c r="B43" s="98"/>
      <c r="C43" s="98"/>
      <c r="D43" s="99" t="s">
        <v>213</v>
      </c>
      <c r="E43" s="99" t="s">
        <v>5</v>
      </c>
      <c r="F43" s="99" t="s">
        <v>5</v>
      </c>
      <c r="G43" s="100">
        <v>90000</v>
      </c>
      <c r="H43" s="100">
        <v>90000</v>
      </c>
      <c r="I43" s="100"/>
      <c r="J43" s="100">
        <v>90000</v>
      </c>
    </row>
    <row r="44" spans="1:10" s="79" customFormat="1" ht="9.75" customHeight="1">
      <c r="A44" s="98">
        <v>30239</v>
      </c>
      <c r="B44" s="98"/>
      <c r="C44" s="98"/>
      <c r="D44" s="99" t="s">
        <v>214</v>
      </c>
      <c r="E44" s="99" t="s">
        <v>5</v>
      </c>
      <c r="F44" s="99" t="s">
        <v>5</v>
      </c>
      <c r="G44" s="100">
        <v>206400</v>
      </c>
      <c r="H44" s="100">
        <v>206400</v>
      </c>
      <c r="I44" s="100"/>
      <c r="J44" s="100">
        <v>206400</v>
      </c>
    </row>
    <row r="45" spans="1:10" s="79" customFormat="1" ht="9.75" customHeight="1">
      <c r="A45" s="98">
        <v>30240</v>
      </c>
      <c r="B45" s="98"/>
      <c r="C45" s="98"/>
      <c r="D45" s="99" t="s">
        <v>215</v>
      </c>
      <c r="E45" s="99" t="s">
        <v>5</v>
      </c>
      <c r="F45" s="99" t="s">
        <v>5</v>
      </c>
      <c r="G45" s="100"/>
      <c r="H45" s="100"/>
      <c r="I45" s="100"/>
      <c r="J45" s="100"/>
    </row>
    <row r="46" spans="1:10" s="79" customFormat="1" ht="9.75" customHeight="1">
      <c r="A46" s="98">
        <v>30299</v>
      </c>
      <c r="B46" s="98"/>
      <c r="C46" s="98"/>
      <c r="D46" s="99" t="s">
        <v>216</v>
      </c>
      <c r="E46" s="99" t="s">
        <v>5</v>
      </c>
      <c r="F46" s="99" t="s">
        <v>5</v>
      </c>
      <c r="G46" s="100">
        <v>894400</v>
      </c>
      <c r="H46" s="100">
        <v>894400</v>
      </c>
      <c r="I46" s="100"/>
      <c r="J46" s="100">
        <v>894400</v>
      </c>
    </row>
    <row r="47" spans="1:10" s="79" customFormat="1" ht="9.75" customHeight="1">
      <c r="A47" s="101">
        <v>303</v>
      </c>
      <c r="B47" s="101"/>
      <c r="C47" s="101"/>
      <c r="D47" s="102" t="s">
        <v>217</v>
      </c>
      <c r="E47" s="102" t="s">
        <v>5</v>
      </c>
      <c r="F47" s="102" t="s">
        <v>5</v>
      </c>
      <c r="G47" s="94">
        <v>1014500</v>
      </c>
      <c r="H47" s="94">
        <v>1014500</v>
      </c>
      <c r="I47" s="94">
        <v>1014500</v>
      </c>
      <c r="J47" s="109"/>
    </row>
    <row r="48" spans="1:10" s="79" customFormat="1" ht="9.75" customHeight="1">
      <c r="A48" s="98">
        <v>30301</v>
      </c>
      <c r="B48" s="98"/>
      <c r="C48" s="98"/>
      <c r="D48" s="99" t="s">
        <v>218</v>
      </c>
      <c r="E48" s="99" t="s">
        <v>5</v>
      </c>
      <c r="F48" s="99" t="s">
        <v>5</v>
      </c>
      <c r="G48" s="100"/>
      <c r="H48" s="100"/>
      <c r="I48" s="100"/>
      <c r="J48" s="100"/>
    </row>
    <row r="49" spans="1:10" s="79" customFormat="1" ht="9.75" customHeight="1">
      <c r="A49" s="98">
        <v>30302</v>
      </c>
      <c r="B49" s="98"/>
      <c r="C49" s="98"/>
      <c r="D49" s="99" t="s">
        <v>219</v>
      </c>
      <c r="E49" s="99" t="s">
        <v>5</v>
      </c>
      <c r="F49" s="99" t="s">
        <v>5</v>
      </c>
      <c r="G49" s="100"/>
      <c r="H49" s="100"/>
      <c r="I49" s="100"/>
      <c r="J49" s="100"/>
    </row>
    <row r="50" spans="1:10" s="79" customFormat="1" ht="9.75" customHeight="1">
      <c r="A50" s="98">
        <v>30303</v>
      </c>
      <c r="B50" s="98"/>
      <c r="C50" s="98"/>
      <c r="D50" s="99" t="s">
        <v>220</v>
      </c>
      <c r="E50" s="99" t="s">
        <v>5</v>
      </c>
      <c r="F50" s="99" t="s">
        <v>5</v>
      </c>
      <c r="G50" s="100"/>
      <c r="H50" s="100"/>
      <c r="I50" s="100"/>
      <c r="J50" s="100"/>
    </row>
    <row r="51" spans="1:10" s="79" customFormat="1" ht="9.75" customHeight="1">
      <c r="A51" s="98">
        <v>30304</v>
      </c>
      <c r="B51" s="98"/>
      <c r="C51" s="98"/>
      <c r="D51" s="99" t="s">
        <v>221</v>
      </c>
      <c r="E51" s="99" t="s">
        <v>5</v>
      </c>
      <c r="F51" s="99" t="s">
        <v>5</v>
      </c>
      <c r="G51" s="100">
        <v>251800</v>
      </c>
      <c r="H51" s="100">
        <v>251800</v>
      </c>
      <c r="I51" s="100">
        <v>251800</v>
      </c>
      <c r="J51" s="100"/>
    </row>
    <row r="52" spans="1:10" s="79" customFormat="1" ht="9.75" customHeight="1">
      <c r="A52" s="98">
        <v>30305</v>
      </c>
      <c r="B52" s="98"/>
      <c r="C52" s="98"/>
      <c r="D52" s="99" t="s">
        <v>222</v>
      </c>
      <c r="E52" s="99" t="s">
        <v>5</v>
      </c>
      <c r="F52" s="99" t="s">
        <v>5</v>
      </c>
      <c r="G52" s="100">
        <v>754000</v>
      </c>
      <c r="H52" s="100">
        <v>754000</v>
      </c>
      <c r="I52" s="100">
        <v>754000</v>
      </c>
      <c r="J52" s="100"/>
    </row>
    <row r="53" spans="1:10" s="79" customFormat="1" ht="9.75" customHeight="1">
      <c r="A53" s="98">
        <v>30306</v>
      </c>
      <c r="B53" s="98"/>
      <c r="C53" s="98"/>
      <c r="D53" s="99" t="s">
        <v>223</v>
      </c>
      <c r="E53" s="99" t="s">
        <v>5</v>
      </c>
      <c r="F53" s="99" t="s">
        <v>5</v>
      </c>
      <c r="G53" s="100">
        <v>8700</v>
      </c>
      <c r="H53" s="100">
        <v>8700</v>
      </c>
      <c r="I53" s="100">
        <v>8700</v>
      </c>
      <c r="J53" s="100"/>
    </row>
    <row r="54" spans="1:10" s="79" customFormat="1" ht="9.75" customHeight="1">
      <c r="A54" s="98">
        <v>30307</v>
      </c>
      <c r="B54" s="98"/>
      <c r="C54" s="98"/>
      <c r="D54" s="99" t="s">
        <v>224</v>
      </c>
      <c r="E54" s="99" t="s">
        <v>5</v>
      </c>
      <c r="F54" s="99" t="s">
        <v>5</v>
      </c>
      <c r="G54" s="100"/>
      <c r="H54" s="100"/>
      <c r="I54" s="100"/>
      <c r="J54" s="100"/>
    </row>
    <row r="55" spans="1:10" s="79" customFormat="1" ht="9.75" customHeight="1">
      <c r="A55" s="98">
        <v>30308</v>
      </c>
      <c r="B55" s="98"/>
      <c r="C55" s="98"/>
      <c r="D55" s="99" t="s">
        <v>225</v>
      </c>
      <c r="E55" s="99" t="s">
        <v>5</v>
      </c>
      <c r="F55" s="99" t="s">
        <v>5</v>
      </c>
      <c r="G55" s="100"/>
      <c r="H55" s="100"/>
      <c r="I55" s="100"/>
      <c r="J55" s="100"/>
    </row>
    <row r="56" spans="1:10" s="79" customFormat="1" ht="9.75" customHeight="1">
      <c r="A56" s="98">
        <v>30309</v>
      </c>
      <c r="B56" s="98"/>
      <c r="C56" s="98"/>
      <c r="D56" s="99" t="s">
        <v>226</v>
      </c>
      <c r="E56" s="99" t="s">
        <v>5</v>
      </c>
      <c r="F56" s="99" t="s">
        <v>5</v>
      </c>
      <c r="G56" s="100"/>
      <c r="H56" s="100"/>
      <c r="I56" s="100"/>
      <c r="J56" s="100"/>
    </row>
    <row r="57" spans="1:10" s="79" customFormat="1" ht="9.75" customHeight="1">
      <c r="A57" s="98">
        <v>30310</v>
      </c>
      <c r="B57" s="98"/>
      <c r="C57" s="98"/>
      <c r="D57" s="99" t="s">
        <v>227</v>
      </c>
      <c r="E57" s="99" t="s">
        <v>5</v>
      </c>
      <c r="F57" s="99" t="s">
        <v>5</v>
      </c>
      <c r="G57" s="100"/>
      <c r="H57" s="100"/>
      <c r="I57" s="100"/>
      <c r="J57" s="100"/>
    </row>
    <row r="58" spans="1:10" s="79" customFormat="1" ht="9.75" customHeight="1">
      <c r="A58" s="98">
        <v>30311</v>
      </c>
      <c r="B58" s="98"/>
      <c r="C58" s="98"/>
      <c r="D58" s="99" t="s">
        <v>228</v>
      </c>
      <c r="E58" s="99" t="s">
        <v>5</v>
      </c>
      <c r="F58" s="99" t="s">
        <v>5</v>
      </c>
      <c r="G58" s="100"/>
      <c r="H58" s="100"/>
      <c r="I58" s="100"/>
      <c r="J58" s="100"/>
    </row>
    <row r="59" spans="1:10" s="79" customFormat="1" ht="9.75" customHeight="1">
      <c r="A59" s="98">
        <v>30312</v>
      </c>
      <c r="B59" s="98"/>
      <c r="C59" s="98"/>
      <c r="D59" s="99" t="s">
        <v>229</v>
      </c>
      <c r="E59" s="99" t="s">
        <v>5</v>
      </c>
      <c r="F59" s="99" t="s">
        <v>5</v>
      </c>
      <c r="G59" s="100"/>
      <c r="H59" s="100"/>
      <c r="I59" s="100"/>
      <c r="J59" s="100"/>
    </row>
    <row r="60" spans="1:10" s="79" customFormat="1" ht="9.75" customHeight="1">
      <c r="A60" s="98">
        <v>30313</v>
      </c>
      <c r="B60" s="98"/>
      <c r="C60" s="98"/>
      <c r="D60" s="99" t="s">
        <v>230</v>
      </c>
      <c r="E60" s="99" t="s">
        <v>5</v>
      </c>
      <c r="F60" s="99" t="s">
        <v>5</v>
      </c>
      <c r="G60" s="100"/>
      <c r="H60" s="100"/>
      <c r="I60" s="100"/>
      <c r="J60" s="100"/>
    </row>
    <row r="61" spans="1:10" s="79" customFormat="1" ht="9.75" customHeight="1">
      <c r="A61" s="98">
        <v>30399</v>
      </c>
      <c r="B61" s="98"/>
      <c r="C61" s="98"/>
      <c r="D61" s="99" t="s">
        <v>231</v>
      </c>
      <c r="E61" s="99" t="s">
        <v>5</v>
      </c>
      <c r="F61" s="99" t="s">
        <v>5</v>
      </c>
      <c r="G61" s="100"/>
      <c r="H61" s="100"/>
      <c r="I61" s="100"/>
      <c r="J61" s="100"/>
    </row>
    <row r="62" spans="1:10" s="79" customFormat="1" ht="9.75" customHeight="1">
      <c r="A62" s="101">
        <v>310</v>
      </c>
      <c r="B62" s="101"/>
      <c r="C62" s="101"/>
      <c r="D62" s="102" t="s">
        <v>232</v>
      </c>
      <c r="E62" s="102" t="s">
        <v>5</v>
      </c>
      <c r="F62" s="102" t="s">
        <v>5</v>
      </c>
      <c r="G62" s="97">
        <v>80000</v>
      </c>
      <c r="H62" s="97">
        <v>80000</v>
      </c>
      <c r="I62" s="108"/>
      <c r="J62" s="97">
        <v>80000</v>
      </c>
    </row>
    <row r="63" spans="1:10" s="79" customFormat="1" ht="9.75" customHeight="1">
      <c r="A63" s="98">
        <v>31001</v>
      </c>
      <c r="B63" s="98"/>
      <c r="C63" s="98"/>
      <c r="D63" s="99" t="s">
        <v>233</v>
      </c>
      <c r="E63" s="99" t="s">
        <v>5</v>
      </c>
      <c r="F63" s="99" t="s">
        <v>5</v>
      </c>
      <c r="G63" s="97"/>
      <c r="H63" s="97"/>
      <c r="I63" s="107"/>
      <c r="J63" s="97"/>
    </row>
    <row r="64" spans="1:10" s="79" customFormat="1" ht="9.75" customHeight="1">
      <c r="A64" s="98">
        <v>31002</v>
      </c>
      <c r="B64" s="98"/>
      <c r="C64" s="98"/>
      <c r="D64" s="99" t="s">
        <v>234</v>
      </c>
      <c r="E64" s="99" t="s">
        <v>5</v>
      </c>
      <c r="F64" s="99" t="s">
        <v>5</v>
      </c>
      <c r="G64" s="97">
        <v>65000</v>
      </c>
      <c r="H64" s="97">
        <v>65000</v>
      </c>
      <c r="I64" s="107"/>
      <c r="J64" s="97">
        <v>65000</v>
      </c>
    </row>
    <row r="65" spans="1:10" s="79" customFormat="1" ht="9.75" customHeight="1">
      <c r="A65" s="98">
        <v>31003</v>
      </c>
      <c r="B65" s="98"/>
      <c r="C65" s="98"/>
      <c r="D65" s="99" t="s">
        <v>235</v>
      </c>
      <c r="E65" s="99" t="s">
        <v>5</v>
      </c>
      <c r="F65" s="99" t="s">
        <v>5</v>
      </c>
      <c r="G65" s="97">
        <v>15000</v>
      </c>
      <c r="H65" s="97">
        <v>15000</v>
      </c>
      <c r="I65" s="107"/>
      <c r="J65" s="97">
        <v>15000</v>
      </c>
    </row>
    <row r="66" spans="1:10" s="79" customFormat="1" ht="9.75" customHeight="1">
      <c r="A66" s="98">
        <v>31005</v>
      </c>
      <c r="B66" s="98"/>
      <c r="C66" s="98"/>
      <c r="D66" s="99" t="s">
        <v>236</v>
      </c>
      <c r="E66" s="99" t="s">
        <v>5</v>
      </c>
      <c r="F66" s="99" t="s">
        <v>5</v>
      </c>
      <c r="G66" s="97"/>
      <c r="H66" s="100"/>
      <c r="I66" s="100"/>
      <c r="J66" s="97"/>
    </row>
    <row r="67" spans="1:10" s="79" customFormat="1" ht="9.75" customHeight="1">
      <c r="A67" s="98">
        <v>31006</v>
      </c>
      <c r="B67" s="98"/>
      <c r="C67" s="98"/>
      <c r="D67" s="99" t="s">
        <v>237</v>
      </c>
      <c r="E67" s="99" t="s">
        <v>5</v>
      </c>
      <c r="F67" s="99" t="s">
        <v>5</v>
      </c>
      <c r="G67" s="97"/>
      <c r="H67" s="107"/>
      <c r="I67" s="107"/>
      <c r="J67" s="97"/>
    </row>
    <row r="68" spans="1:10" s="79" customFormat="1" ht="9.75" customHeight="1">
      <c r="A68" s="98">
        <v>31007</v>
      </c>
      <c r="B68" s="98"/>
      <c r="C68" s="98"/>
      <c r="D68" s="99" t="s">
        <v>238</v>
      </c>
      <c r="E68" s="99" t="s">
        <v>5</v>
      </c>
      <c r="F68" s="99" t="s">
        <v>5</v>
      </c>
      <c r="G68" s="97"/>
      <c r="H68" s="107"/>
      <c r="I68" s="107"/>
      <c r="J68" s="107"/>
    </row>
    <row r="69" spans="1:10" s="79" customFormat="1" ht="9.75" customHeight="1">
      <c r="A69" s="98">
        <v>31008</v>
      </c>
      <c r="B69" s="98"/>
      <c r="C69" s="98"/>
      <c r="D69" s="99" t="s">
        <v>239</v>
      </c>
      <c r="E69" s="99" t="s">
        <v>5</v>
      </c>
      <c r="F69" s="99" t="s">
        <v>5</v>
      </c>
      <c r="G69" s="97"/>
      <c r="H69" s="107"/>
      <c r="I69" s="107"/>
      <c r="J69" s="107"/>
    </row>
    <row r="70" spans="1:10" s="79" customFormat="1" ht="9.75" customHeight="1">
      <c r="A70" s="98">
        <v>31009</v>
      </c>
      <c r="B70" s="98"/>
      <c r="C70" s="98"/>
      <c r="D70" s="99" t="s">
        <v>240</v>
      </c>
      <c r="E70" s="99" t="s">
        <v>5</v>
      </c>
      <c r="F70" s="99" t="s">
        <v>5</v>
      </c>
      <c r="G70" s="97"/>
      <c r="H70" s="107"/>
      <c r="I70" s="107"/>
      <c r="J70" s="107"/>
    </row>
    <row r="71" spans="1:10" s="79" customFormat="1" ht="9.75" customHeight="1">
      <c r="A71" s="98">
        <v>31010</v>
      </c>
      <c r="B71" s="98"/>
      <c r="C71" s="98"/>
      <c r="D71" s="99" t="s">
        <v>241</v>
      </c>
      <c r="E71" s="99" t="s">
        <v>5</v>
      </c>
      <c r="F71" s="99" t="s">
        <v>5</v>
      </c>
      <c r="G71" s="97"/>
      <c r="H71" s="107"/>
      <c r="I71" s="107"/>
      <c r="J71" s="107"/>
    </row>
    <row r="72" spans="1:10" s="79" customFormat="1" ht="9.75" customHeight="1">
      <c r="A72" s="98">
        <v>31011</v>
      </c>
      <c r="B72" s="98"/>
      <c r="C72" s="98"/>
      <c r="D72" s="99" t="s">
        <v>242</v>
      </c>
      <c r="E72" s="99" t="s">
        <v>5</v>
      </c>
      <c r="F72" s="99" t="s">
        <v>5</v>
      </c>
      <c r="G72" s="97"/>
      <c r="H72" s="107"/>
      <c r="I72" s="107"/>
      <c r="J72" s="107"/>
    </row>
    <row r="73" spans="1:10" s="79" customFormat="1" ht="9.75" customHeight="1">
      <c r="A73" s="98">
        <v>31012</v>
      </c>
      <c r="B73" s="98"/>
      <c r="C73" s="98"/>
      <c r="D73" s="99" t="s">
        <v>243</v>
      </c>
      <c r="E73" s="99" t="s">
        <v>5</v>
      </c>
      <c r="F73" s="99" t="s">
        <v>5</v>
      </c>
      <c r="G73" s="97"/>
      <c r="H73" s="107"/>
      <c r="I73" s="107"/>
      <c r="J73" s="107"/>
    </row>
    <row r="74" spans="1:10" s="79" customFormat="1" ht="9.75" customHeight="1">
      <c r="A74" s="98">
        <v>31013</v>
      </c>
      <c r="B74" s="98"/>
      <c r="C74" s="98"/>
      <c r="D74" s="99" t="s">
        <v>244</v>
      </c>
      <c r="E74" s="99" t="s">
        <v>5</v>
      </c>
      <c r="F74" s="99" t="s">
        <v>5</v>
      </c>
      <c r="G74" s="97"/>
      <c r="H74" s="107"/>
      <c r="I74" s="107"/>
      <c r="J74" s="107"/>
    </row>
    <row r="75" spans="1:10" s="79" customFormat="1" ht="9.75" customHeight="1">
      <c r="A75" s="98">
        <v>31019</v>
      </c>
      <c r="B75" s="98"/>
      <c r="C75" s="98"/>
      <c r="D75" s="99" t="s">
        <v>245</v>
      </c>
      <c r="E75" s="99" t="s">
        <v>5</v>
      </c>
      <c r="F75" s="99" t="s">
        <v>5</v>
      </c>
      <c r="G75" s="97"/>
      <c r="H75" s="107"/>
      <c r="I75" s="107"/>
      <c r="J75" s="107"/>
    </row>
    <row r="76" spans="1:10" s="79" customFormat="1" ht="9.75" customHeight="1">
      <c r="A76" s="98">
        <v>31020</v>
      </c>
      <c r="B76" s="98"/>
      <c r="C76" s="98"/>
      <c r="D76" s="99" t="s">
        <v>246</v>
      </c>
      <c r="E76" s="99" t="s">
        <v>5</v>
      </c>
      <c r="F76" s="99" t="s">
        <v>5</v>
      </c>
      <c r="G76" s="97"/>
      <c r="H76" s="107"/>
      <c r="I76" s="107"/>
      <c r="J76" s="107"/>
    </row>
    <row r="77" spans="1:10" s="79" customFormat="1" ht="9.75" customHeight="1">
      <c r="A77" s="98">
        <v>31099</v>
      </c>
      <c r="B77" s="98"/>
      <c r="C77" s="98"/>
      <c r="D77" s="99" t="s">
        <v>232</v>
      </c>
      <c r="E77" s="99" t="s">
        <v>5</v>
      </c>
      <c r="F77" s="99" t="s">
        <v>5</v>
      </c>
      <c r="G77" s="97"/>
      <c r="H77" s="107"/>
      <c r="I77" s="107"/>
      <c r="J77" s="107"/>
    </row>
    <row r="78" spans="1:10" s="79" customFormat="1" ht="9.75" customHeight="1">
      <c r="A78" s="110"/>
      <c r="B78" s="110"/>
      <c r="C78" s="110"/>
      <c r="D78" s="102" t="s">
        <v>247</v>
      </c>
      <c r="E78" s="102"/>
      <c r="F78" s="102"/>
      <c r="G78" s="97">
        <v>1255800</v>
      </c>
      <c r="H78" s="97">
        <v>1255800</v>
      </c>
      <c r="I78" s="97"/>
      <c r="J78" s="97">
        <v>1255800</v>
      </c>
    </row>
    <row r="79" spans="1:10" s="79" customFormat="1" ht="9.75" customHeight="1">
      <c r="A79" s="111"/>
      <c r="B79" s="112"/>
      <c r="C79" s="112"/>
      <c r="D79" s="112"/>
      <c r="E79" s="112"/>
      <c r="F79" s="112"/>
      <c r="G79" s="112"/>
      <c r="H79" s="112"/>
      <c r="I79" s="112"/>
      <c r="J79" s="112"/>
    </row>
  </sheetData>
  <sheetProtection/>
  <mergeCells count="150">
    <mergeCell ref="A1:J1"/>
    <mergeCell ref="A3:F3"/>
    <mergeCell ref="A8:F8"/>
    <mergeCell ref="A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C34"/>
    <mergeCell ref="D34:F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C45"/>
    <mergeCell ref="D45:F45"/>
    <mergeCell ref="A46:C46"/>
    <mergeCell ref="D46:F46"/>
    <mergeCell ref="A47:C47"/>
    <mergeCell ref="D47:F47"/>
    <mergeCell ref="A48:C48"/>
    <mergeCell ref="D48:F48"/>
    <mergeCell ref="A49:C49"/>
    <mergeCell ref="D49:F49"/>
    <mergeCell ref="A50:C50"/>
    <mergeCell ref="D50:F50"/>
    <mergeCell ref="A51:C51"/>
    <mergeCell ref="D51:F51"/>
    <mergeCell ref="A52:C52"/>
    <mergeCell ref="D52:F52"/>
    <mergeCell ref="A53:C53"/>
    <mergeCell ref="D53:F53"/>
    <mergeCell ref="A54:C54"/>
    <mergeCell ref="D54:F54"/>
    <mergeCell ref="A55:C55"/>
    <mergeCell ref="D55:F55"/>
    <mergeCell ref="A56:C56"/>
    <mergeCell ref="D56:F56"/>
    <mergeCell ref="A57:C57"/>
    <mergeCell ref="D57:F57"/>
    <mergeCell ref="A58:C58"/>
    <mergeCell ref="D58:F58"/>
    <mergeCell ref="A59:C59"/>
    <mergeCell ref="D59:F59"/>
    <mergeCell ref="A60:C60"/>
    <mergeCell ref="D60:F60"/>
    <mergeCell ref="A61:C61"/>
    <mergeCell ref="D61:F61"/>
    <mergeCell ref="A62:C62"/>
    <mergeCell ref="D62:F62"/>
    <mergeCell ref="A63:C63"/>
    <mergeCell ref="D63:F63"/>
    <mergeCell ref="A64:C64"/>
    <mergeCell ref="D64:F64"/>
    <mergeCell ref="A65:C65"/>
    <mergeCell ref="D65:F65"/>
    <mergeCell ref="A66:C66"/>
    <mergeCell ref="D66:F66"/>
    <mergeCell ref="A67:C67"/>
    <mergeCell ref="D67:F67"/>
    <mergeCell ref="A68:C68"/>
    <mergeCell ref="D68:F68"/>
    <mergeCell ref="A69:C69"/>
    <mergeCell ref="D69:F69"/>
    <mergeCell ref="A70:C70"/>
    <mergeCell ref="D70:F70"/>
    <mergeCell ref="A71:C71"/>
    <mergeCell ref="D71:F71"/>
    <mergeCell ref="A72:C72"/>
    <mergeCell ref="D72:F72"/>
    <mergeCell ref="A73:C73"/>
    <mergeCell ref="D73:F73"/>
    <mergeCell ref="A74:C74"/>
    <mergeCell ref="D74:F74"/>
    <mergeCell ref="A75:C75"/>
    <mergeCell ref="D75:F75"/>
    <mergeCell ref="A76:C76"/>
    <mergeCell ref="D76:F76"/>
    <mergeCell ref="A77:C77"/>
    <mergeCell ref="D77:F77"/>
    <mergeCell ref="A78:C78"/>
    <mergeCell ref="D78:F78"/>
    <mergeCell ref="A79:J79"/>
    <mergeCell ref="G4:G7"/>
    <mergeCell ref="H6:H7"/>
    <mergeCell ref="I6:I7"/>
    <mergeCell ref="J6:J7"/>
    <mergeCell ref="H4:J5"/>
    <mergeCell ref="A4:C7"/>
    <mergeCell ref="D4:F7"/>
  </mergeCells>
  <printOptions/>
  <pageMargins left="0.55" right="0.55" top="0.56" bottom="0.2" header="0.51" footer="0.19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M17" sqref="M17"/>
    </sheetView>
  </sheetViews>
  <sheetFormatPr defaultColWidth="9.140625" defaultRowHeight="12.75"/>
  <cols>
    <col min="1" max="2" width="3.140625" style="0" customWidth="1"/>
    <col min="3" max="3" width="5.421875" style="0" customWidth="1"/>
    <col min="4" max="4" width="31.00390625" style="0" customWidth="1"/>
    <col min="5" max="5" width="18.28125" style="0" customWidth="1"/>
    <col min="6" max="6" width="14.7109375" style="0" customWidth="1"/>
    <col min="7" max="7" width="13.140625" style="0" customWidth="1"/>
    <col min="8" max="8" width="13.8515625" style="0" customWidth="1"/>
    <col min="9" max="9" width="13.140625" style="0" customWidth="1"/>
    <col min="10" max="10" width="16.00390625" style="0" customWidth="1"/>
    <col min="11" max="11" width="9.7109375" style="0" customWidth="1"/>
  </cols>
  <sheetData>
    <row r="1" spans="1:10" ht="22.5" customHeight="1">
      <c r="A1" s="44" t="s">
        <v>248</v>
      </c>
      <c r="B1" s="45"/>
      <c r="C1" s="45"/>
      <c r="D1" s="45"/>
      <c r="E1" s="45"/>
      <c r="F1" s="45"/>
      <c r="G1" s="45"/>
      <c r="H1" s="45"/>
      <c r="I1" s="45"/>
      <c r="J1" s="45"/>
    </row>
    <row r="2" ht="14.25">
      <c r="J2" s="75" t="s">
        <v>249</v>
      </c>
    </row>
    <row r="3" spans="1:10" ht="15">
      <c r="A3" s="46" t="s">
        <v>2</v>
      </c>
      <c r="B3" s="46"/>
      <c r="C3" s="46"/>
      <c r="D3" s="46"/>
      <c r="J3" s="76" t="s">
        <v>173</v>
      </c>
    </row>
    <row r="4" spans="1:10" ht="15" customHeight="1">
      <c r="A4" s="47" t="s">
        <v>7</v>
      </c>
      <c r="B4" s="48" t="s">
        <v>5</v>
      </c>
      <c r="C4" s="48" t="s">
        <v>5</v>
      </c>
      <c r="D4" s="48" t="s">
        <v>5</v>
      </c>
      <c r="E4" s="49" t="s">
        <v>250</v>
      </c>
      <c r="F4" s="49" t="s">
        <v>251</v>
      </c>
      <c r="G4" s="48" t="s">
        <v>252</v>
      </c>
      <c r="H4" s="48" t="s">
        <v>5</v>
      </c>
      <c r="I4" s="48" t="s">
        <v>5</v>
      </c>
      <c r="J4" s="49" t="s">
        <v>253</v>
      </c>
    </row>
    <row r="5" spans="1:10" ht="15" customHeight="1">
      <c r="A5" s="50" t="s">
        <v>99</v>
      </c>
      <c r="B5" s="51" t="s">
        <v>5</v>
      </c>
      <c r="C5" s="51" t="s">
        <v>5</v>
      </c>
      <c r="D5" s="51" t="s">
        <v>100</v>
      </c>
      <c r="E5" s="52"/>
      <c r="F5" s="52"/>
      <c r="G5" s="51" t="s">
        <v>105</v>
      </c>
      <c r="H5" s="53" t="s">
        <v>123</v>
      </c>
      <c r="I5" s="53" t="s">
        <v>124</v>
      </c>
      <c r="J5" s="52"/>
    </row>
    <row r="6" spans="1:10" ht="15" customHeight="1">
      <c r="A6" s="50" t="s">
        <v>5</v>
      </c>
      <c r="B6" s="51" t="s">
        <v>5</v>
      </c>
      <c r="C6" s="51" t="s">
        <v>5</v>
      </c>
      <c r="D6" s="51" t="s">
        <v>5</v>
      </c>
      <c r="E6" s="52"/>
      <c r="F6" s="52"/>
      <c r="G6" s="51" t="s">
        <v>5</v>
      </c>
      <c r="H6" s="52"/>
      <c r="I6" s="52"/>
      <c r="J6" s="52"/>
    </row>
    <row r="7" spans="1:10" ht="30.75" customHeight="1">
      <c r="A7" s="50" t="s">
        <v>5</v>
      </c>
      <c r="B7" s="51" t="s">
        <v>5</v>
      </c>
      <c r="C7" s="51" t="s">
        <v>5</v>
      </c>
      <c r="D7" s="51" t="s">
        <v>5</v>
      </c>
      <c r="E7" s="54"/>
      <c r="F7" s="54"/>
      <c r="G7" s="51" t="s">
        <v>5</v>
      </c>
      <c r="H7" s="54"/>
      <c r="I7" s="54"/>
      <c r="J7" s="54"/>
    </row>
    <row r="8" spans="1:10" ht="15" customHeight="1">
      <c r="A8" s="50" t="s">
        <v>102</v>
      </c>
      <c r="B8" s="51" t="s">
        <v>103</v>
      </c>
      <c r="C8" s="51" t="s">
        <v>104</v>
      </c>
      <c r="D8" s="51" t="s">
        <v>10</v>
      </c>
      <c r="E8" s="51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</row>
    <row r="9" spans="1:10" ht="15" customHeight="1">
      <c r="A9" s="56" t="s">
        <v>5</v>
      </c>
      <c r="B9" s="57" t="s">
        <v>5</v>
      </c>
      <c r="C9" s="57" t="s">
        <v>5</v>
      </c>
      <c r="D9" s="57" t="s">
        <v>105</v>
      </c>
      <c r="E9" s="57"/>
      <c r="F9" s="58"/>
      <c r="G9" s="58"/>
      <c r="H9" s="58"/>
      <c r="I9" s="58"/>
      <c r="J9" s="58"/>
    </row>
    <row r="10" spans="1:10" ht="15" customHeight="1">
      <c r="A10" s="59">
        <v>201</v>
      </c>
      <c r="B10" s="59"/>
      <c r="C10" s="59"/>
      <c r="D10" s="60" t="s">
        <v>106</v>
      </c>
      <c r="E10" s="61"/>
      <c r="F10" s="62"/>
      <c r="G10" s="62"/>
      <c r="H10" s="62"/>
      <c r="I10" s="77"/>
      <c r="J10" s="77"/>
    </row>
    <row r="11" spans="1:10" ht="15" customHeight="1">
      <c r="A11" s="63">
        <v>20103</v>
      </c>
      <c r="B11" s="63"/>
      <c r="C11" s="63"/>
      <c r="D11" s="64" t="s">
        <v>107</v>
      </c>
      <c r="E11" s="61"/>
      <c r="F11" s="65"/>
      <c r="G11" s="65"/>
      <c r="H11" s="65"/>
      <c r="I11" s="77"/>
      <c r="J11" s="77"/>
    </row>
    <row r="12" spans="1:10" ht="15" customHeight="1">
      <c r="A12" s="63">
        <v>2010301</v>
      </c>
      <c r="B12" s="63"/>
      <c r="C12" s="63"/>
      <c r="D12" s="64" t="s">
        <v>108</v>
      </c>
      <c r="E12" s="61"/>
      <c r="F12" s="65"/>
      <c r="G12" s="65"/>
      <c r="H12" s="65"/>
      <c r="I12" s="77"/>
      <c r="J12" s="77"/>
    </row>
    <row r="13" spans="1:10" ht="15" customHeight="1">
      <c r="A13" s="63">
        <v>20105</v>
      </c>
      <c r="B13" s="63"/>
      <c r="C13" s="63"/>
      <c r="D13" s="64" t="s">
        <v>254</v>
      </c>
      <c r="E13" s="61"/>
      <c r="F13" s="65"/>
      <c r="G13" s="65"/>
      <c r="H13" s="65"/>
      <c r="I13" s="77"/>
      <c r="J13" s="77"/>
    </row>
    <row r="14" spans="1:10" ht="15" customHeight="1">
      <c r="A14" s="63">
        <v>2010599</v>
      </c>
      <c r="B14" s="63"/>
      <c r="C14" s="63"/>
      <c r="D14" s="64" t="s">
        <v>255</v>
      </c>
      <c r="E14" s="61"/>
      <c r="F14" s="65"/>
      <c r="G14" s="65"/>
      <c r="H14" s="65"/>
      <c r="I14" s="77"/>
      <c r="J14" s="77"/>
    </row>
    <row r="15" spans="1:10" ht="15" customHeight="1">
      <c r="A15" s="59">
        <v>208</v>
      </c>
      <c r="B15" s="59"/>
      <c r="C15" s="59"/>
      <c r="D15" s="60" t="s">
        <v>109</v>
      </c>
      <c r="E15" s="61"/>
      <c r="F15" s="66"/>
      <c r="G15" s="66"/>
      <c r="H15" s="66"/>
      <c r="I15" s="77"/>
      <c r="J15" s="77"/>
    </row>
    <row r="16" spans="1:10" ht="15" customHeight="1">
      <c r="A16" s="63">
        <v>20808</v>
      </c>
      <c r="B16" s="63"/>
      <c r="C16" s="63"/>
      <c r="D16" s="64" t="s">
        <v>110</v>
      </c>
      <c r="E16" s="61"/>
      <c r="F16" s="65"/>
      <c r="G16" s="65"/>
      <c r="H16" s="65"/>
      <c r="I16" s="77"/>
      <c r="J16" s="77"/>
    </row>
    <row r="17" spans="1:10" ht="15" customHeight="1">
      <c r="A17" s="63">
        <v>2080801</v>
      </c>
      <c r="B17" s="63"/>
      <c r="C17" s="63"/>
      <c r="D17" s="64" t="s">
        <v>111</v>
      </c>
      <c r="E17" s="61"/>
      <c r="F17" s="65"/>
      <c r="G17" s="65"/>
      <c r="H17" s="65"/>
      <c r="I17" s="77"/>
      <c r="J17" s="77"/>
    </row>
    <row r="18" spans="1:10" ht="15" customHeight="1">
      <c r="A18" s="63">
        <v>2080802</v>
      </c>
      <c r="B18" s="63"/>
      <c r="C18" s="63"/>
      <c r="D18" s="64" t="s">
        <v>112</v>
      </c>
      <c r="E18" s="61"/>
      <c r="F18" s="65"/>
      <c r="G18" s="65"/>
      <c r="H18" s="65"/>
      <c r="I18" s="77"/>
      <c r="J18" s="77"/>
    </row>
    <row r="19" spans="1:10" ht="15" customHeight="1">
      <c r="A19" s="63">
        <v>2080803</v>
      </c>
      <c r="B19" s="63"/>
      <c r="C19" s="63"/>
      <c r="D19" s="64" t="s">
        <v>113</v>
      </c>
      <c r="E19" s="61"/>
      <c r="F19" s="65"/>
      <c r="G19" s="65"/>
      <c r="H19" s="65"/>
      <c r="I19" s="77"/>
      <c r="J19" s="77"/>
    </row>
    <row r="20" spans="1:10" ht="15" customHeight="1">
      <c r="A20" s="63">
        <v>2080899</v>
      </c>
      <c r="B20" s="63"/>
      <c r="C20" s="63"/>
      <c r="D20" s="64" t="s">
        <v>115</v>
      </c>
      <c r="E20" s="61"/>
      <c r="F20" s="65"/>
      <c r="G20" s="65"/>
      <c r="H20" s="65"/>
      <c r="I20" s="77"/>
      <c r="J20" s="77"/>
    </row>
    <row r="21" spans="1:10" ht="15" customHeight="1">
      <c r="A21" s="67">
        <v>20825</v>
      </c>
      <c r="B21" s="67"/>
      <c r="C21" s="67"/>
      <c r="D21" s="64" t="s">
        <v>116</v>
      </c>
      <c r="E21" s="61"/>
      <c r="F21" s="65"/>
      <c r="G21" s="65"/>
      <c r="H21" s="65"/>
      <c r="I21" s="77"/>
      <c r="J21" s="77"/>
    </row>
    <row r="22" spans="1:10" ht="15" customHeight="1">
      <c r="A22" s="63">
        <v>2082502</v>
      </c>
      <c r="B22" s="63"/>
      <c r="C22" s="63"/>
      <c r="D22" s="63" t="s">
        <v>117</v>
      </c>
      <c r="E22" s="68"/>
      <c r="F22" s="65"/>
      <c r="G22" s="65"/>
      <c r="H22" s="65"/>
      <c r="I22" s="78"/>
      <c r="J22" s="78"/>
    </row>
    <row r="23" spans="1:10" ht="15" customHeight="1">
      <c r="A23" s="59">
        <v>213</v>
      </c>
      <c r="B23" s="59"/>
      <c r="C23" s="59"/>
      <c r="D23" s="59" t="s">
        <v>118</v>
      </c>
      <c r="E23" s="68"/>
      <c r="F23" s="66"/>
      <c r="G23" s="66"/>
      <c r="H23" s="66"/>
      <c r="I23" s="78"/>
      <c r="J23" s="78"/>
    </row>
    <row r="24" spans="1:10" ht="15" customHeight="1">
      <c r="A24" s="63">
        <v>21301</v>
      </c>
      <c r="B24" s="63"/>
      <c r="C24" s="63"/>
      <c r="D24" s="63" t="s">
        <v>256</v>
      </c>
      <c r="E24" s="68"/>
      <c r="F24" s="65"/>
      <c r="G24" s="65"/>
      <c r="H24" s="65"/>
      <c r="I24" s="78"/>
      <c r="J24" s="78"/>
    </row>
    <row r="25" spans="1:10" ht="15" customHeight="1">
      <c r="A25" s="63">
        <v>2130104</v>
      </c>
      <c r="B25" s="63"/>
      <c r="C25" s="63"/>
      <c r="D25" s="63" t="s">
        <v>257</v>
      </c>
      <c r="E25" s="68"/>
      <c r="F25" s="65"/>
      <c r="G25" s="65"/>
      <c r="H25" s="65"/>
      <c r="I25" s="78"/>
      <c r="J25" s="78"/>
    </row>
    <row r="26" spans="1:10" ht="15" customHeight="1">
      <c r="A26" s="63">
        <v>21302</v>
      </c>
      <c r="B26" s="63"/>
      <c r="C26" s="63"/>
      <c r="D26" s="63" t="s">
        <v>258</v>
      </c>
      <c r="E26" s="68"/>
      <c r="F26" s="65"/>
      <c r="G26" s="65"/>
      <c r="H26" s="65"/>
      <c r="I26" s="78"/>
      <c r="J26" s="78"/>
    </row>
    <row r="27" spans="1:10" ht="15" customHeight="1">
      <c r="A27" s="69">
        <v>2130204</v>
      </c>
      <c r="B27" s="69"/>
      <c r="C27" s="69"/>
      <c r="D27" s="70" t="s">
        <v>259</v>
      </c>
      <c r="E27" s="68"/>
      <c r="F27" s="65"/>
      <c r="G27" s="65"/>
      <c r="H27" s="65"/>
      <c r="I27" s="78"/>
      <c r="J27" s="78"/>
    </row>
    <row r="28" spans="1:10" ht="15" customHeight="1">
      <c r="A28" s="71">
        <v>21303</v>
      </c>
      <c r="B28" s="71"/>
      <c r="C28" s="71"/>
      <c r="D28" s="72" t="s">
        <v>260</v>
      </c>
      <c r="E28" s="68"/>
      <c r="F28" s="65"/>
      <c r="G28" s="65"/>
      <c r="H28" s="65"/>
      <c r="I28" s="78"/>
      <c r="J28" s="78"/>
    </row>
    <row r="29" spans="1:10" ht="15" customHeight="1">
      <c r="A29" s="71">
        <v>2130304</v>
      </c>
      <c r="B29" s="71"/>
      <c r="C29" s="71"/>
      <c r="D29" s="72" t="s">
        <v>261</v>
      </c>
      <c r="E29" s="69"/>
      <c r="F29" s="65"/>
      <c r="G29" s="65"/>
      <c r="H29" s="65"/>
      <c r="I29" s="65"/>
      <c r="J29" s="65"/>
    </row>
    <row r="30" spans="1:10" ht="13.5">
      <c r="A30" s="73"/>
      <c r="B30" s="74"/>
      <c r="C30" s="74"/>
      <c r="D30" s="74"/>
      <c r="E30" s="74"/>
      <c r="F30" s="74"/>
      <c r="G30" s="74"/>
      <c r="H30" s="74"/>
      <c r="I30" s="74"/>
      <c r="J30" s="74"/>
    </row>
  </sheetData>
  <sheetProtection/>
  <mergeCells count="36">
    <mergeCell ref="A1:J1"/>
    <mergeCell ref="A3:D3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J30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0.51" bottom="0.47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42.8515625" style="0" customWidth="1"/>
    <col min="2" max="2" width="21.421875" style="0" customWidth="1"/>
    <col min="3" max="3" width="17.140625" style="0" customWidth="1"/>
  </cols>
  <sheetData>
    <row r="1" spans="1:3" ht="45" customHeight="1">
      <c r="A1" s="29" t="s">
        <v>262</v>
      </c>
      <c r="B1" s="29"/>
      <c r="C1" s="29"/>
    </row>
    <row r="2" spans="1:3" ht="23.25" customHeight="1">
      <c r="A2" s="30"/>
      <c r="B2" s="30"/>
      <c r="C2" s="31" t="s">
        <v>263</v>
      </c>
    </row>
    <row r="3" spans="1:3" s="28" customFormat="1" ht="18" customHeight="1">
      <c r="A3" s="32" t="s">
        <v>2</v>
      </c>
      <c r="B3" s="33"/>
      <c r="C3" s="34" t="s">
        <v>264</v>
      </c>
    </row>
    <row r="4" spans="1:3" s="28" customFormat="1" ht="30" customHeight="1">
      <c r="A4" s="35" t="s">
        <v>265</v>
      </c>
      <c r="B4" s="35" t="s">
        <v>266</v>
      </c>
      <c r="C4" s="35" t="s">
        <v>267</v>
      </c>
    </row>
    <row r="5" spans="1:3" s="28" customFormat="1" ht="30" customHeight="1">
      <c r="A5" s="36" t="s">
        <v>268</v>
      </c>
      <c r="B5" s="37">
        <f>B7+B8</f>
        <v>94700</v>
      </c>
      <c r="C5" s="37"/>
    </row>
    <row r="6" spans="1:3" s="28" customFormat="1" ht="30" customHeight="1">
      <c r="A6" s="38" t="s">
        <v>269</v>
      </c>
      <c r="B6" s="37"/>
      <c r="C6" s="39"/>
    </row>
    <row r="7" spans="1:3" s="28" customFormat="1" ht="30" customHeight="1">
      <c r="A7" s="38" t="s">
        <v>270</v>
      </c>
      <c r="B7" s="37">
        <v>4700</v>
      </c>
      <c r="C7" s="39"/>
    </row>
    <row r="8" spans="1:3" s="28" customFormat="1" ht="30" customHeight="1">
      <c r="A8" s="38" t="s">
        <v>271</v>
      </c>
      <c r="B8" s="37">
        <v>90000</v>
      </c>
      <c r="C8" s="39"/>
    </row>
    <row r="9" spans="1:3" s="28" customFormat="1" ht="30" customHeight="1">
      <c r="A9" s="38" t="s">
        <v>272</v>
      </c>
      <c r="B9" s="37">
        <v>90000</v>
      </c>
      <c r="C9" s="39"/>
    </row>
    <row r="10" spans="1:3" s="28" customFormat="1" ht="30" customHeight="1">
      <c r="A10" s="38" t="s">
        <v>273</v>
      </c>
      <c r="B10" s="37"/>
      <c r="C10" s="39"/>
    </row>
    <row r="11" spans="1:3" ht="30" customHeight="1">
      <c r="A11" s="40" t="s">
        <v>274</v>
      </c>
      <c r="B11" s="41"/>
      <c r="C11" s="41"/>
    </row>
    <row r="12" spans="1:3" ht="30" customHeight="1">
      <c r="A12" s="42" t="s">
        <v>275</v>
      </c>
      <c r="B12" s="41"/>
      <c r="C12" s="41"/>
    </row>
    <row r="13" spans="1:3" ht="30" customHeight="1">
      <c r="A13" s="42" t="s">
        <v>276</v>
      </c>
      <c r="B13" s="41"/>
      <c r="C13" s="41"/>
    </row>
    <row r="14" spans="1:3" ht="30" customHeight="1">
      <c r="A14" s="42" t="s">
        <v>277</v>
      </c>
      <c r="B14" s="41"/>
      <c r="C14" s="41"/>
    </row>
    <row r="15" spans="1:3" ht="30" customHeight="1">
      <c r="A15" s="42" t="s">
        <v>278</v>
      </c>
      <c r="B15" s="41">
        <v>3</v>
      </c>
      <c r="C15" s="43"/>
    </row>
    <row r="16" spans="1:3" ht="30" customHeight="1">
      <c r="A16" s="42" t="s">
        <v>279</v>
      </c>
      <c r="B16" s="41"/>
      <c r="C16" s="43"/>
    </row>
    <row r="17" spans="1:3" ht="30" customHeight="1">
      <c r="A17" s="42" t="s">
        <v>280</v>
      </c>
      <c r="B17" s="41"/>
      <c r="C17" s="43"/>
    </row>
    <row r="18" spans="1:3" ht="30" customHeight="1">
      <c r="A18" s="42" t="s">
        <v>281</v>
      </c>
      <c r="B18" s="41"/>
      <c r="C18" s="41"/>
    </row>
    <row r="19" spans="1:3" ht="30" customHeight="1">
      <c r="A19" s="42" t="s">
        <v>282</v>
      </c>
      <c r="B19" s="41"/>
      <c r="C19" s="4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K10" sqref="K10"/>
    </sheetView>
  </sheetViews>
  <sheetFormatPr defaultColWidth="9.140625" defaultRowHeight="12.75"/>
  <cols>
    <col min="1" max="1" width="10.57421875" style="1" customWidth="1"/>
    <col min="2" max="2" width="18.140625" style="1" customWidth="1"/>
    <col min="3" max="3" width="23.7109375" style="1" customWidth="1"/>
    <col min="4" max="4" width="19.421875" style="1" customWidth="1"/>
    <col min="5" max="5" width="22.57421875" style="1" customWidth="1"/>
    <col min="6" max="6" width="23.7109375" style="1" customWidth="1"/>
    <col min="7" max="7" width="22.421875" style="1" customWidth="1"/>
    <col min="8" max="8" width="21.7109375" style="1" customWidth="1"/>
    <col min="9" max="19" width="9.140625" style="1" customWidth="1"/>
    <col min="20" max="20" width="8.00390625" style="1" customWidth="1"/>
    <col min="21" max="16384" width="9.140625" style="1" customWidth="1"/>
  </cols>
  <sheetData>
    <row r="1" spans="1:9" s="1" customFormat="1" ht="40.5" customHeight="1">
      <c r="A1" s="2" t="s">
        <v>283</v>
      </c>
      <c r="B1" s="3"/>
      <c r="C1" s="3"/>
      <c r="D1" s="3"/>
      <c r="E1" s="3"/>
      <c r="F1" s="3"/>
      <c r="G1" s="3"/>
      <c r="H1" s="3"/>
      <c r="I1" s="3"/>
    </row>
    <row r="2" spans="1:9" s="1" customFormat="1" ht="25.5" customHeight="1">
      <c r="A2" s="4" t="s">
        <v>284</v>
      </c>
      <c r="B2" s="5"/>
      <c r="C2" s="5"/>
      <c r="D2" s="5"/>
      <c r="E2" s="5"/>
      <c r="F2" s="5"/>
      <c r="G2" s="5"/>
      <c r="H2" s="5"/>
      <c r="I2" s="5"/>
    </row>
    <row r="3" spans="1:9" s="1" customFormat="1" ht="24" customHeight="1">
      <c r="A3" s="6" t="s">
        <v>285</v>
      </c>
      <c r="B3" s="6"/>
      <c r="C3" s="6"/>
      <c r="D3" s="7" t="s">
        <v>286</v>
      </c>
      <c r="E3" s="8"/>
      <c r="F3" s="8"/>
      <c r="G3" s="8"/>
      <c r="H3" s="8"/>
      <c r="I3" s="9"/>
    </row>
    <row r="4" spans="1:9" s="1" customFormat="1" ht="24" customHeight="1">
      <c r="A4" s="6" t="s">
        <v>287</v>
      </c>
      <c r="B4" s="6"/>
      <c r="C4" s="6"/>
      <c r="D4" s="7" t="s">
        <v>288</v>
      </c>
      <c r="E4" s="8"/>
      <c r="F4" s="9"/>
      <c r="G4" s="6" t="s">
        <v>289</v>
      </c>
      <c r="H4" s="7" t="s">
        <v>290</v>
      </c>
      <c r="I4" s="25"/>
    </row>
    <row r="5" spans="1:9" s="1" customFormat="1" ht="24" customHeight="1">
      <c r="A5" s="6" t="s">
        <v>291</v>
      </c>
      <c r="B5" s="6"/>
      <c r="C5" s="6"/>
      <c r="D5" s="4" t="s">
        <v>292</v>
      </c>
      <c r="E5" s="4"/>
      <c r="F5" s="4"/>
      <c r="G5" s="6" t="s">
        <v>293</v>
      </c>
      <c r="H5" s="6" t="s">
        <v>294</v>
      </c>
      <c r="I5" s="6"/>
    </row>
    <row r="6" spans="1:9" s="1" customFormat="1" ht="24" customHeight="1">
      <c r="A6" s="6" t="s">
        <v>295</v>
      </c>
      <c r="B6" s="6"/>
      <c r="C6" s="6"/>
      <c r="D6" s="6">
        <v>9.24</v>
      </c>
      <c r="E6" s="10" t="s">
        <v>296</v>
      </c>
      <c r="F6" s="11"/>
      <c r="G6" s="10" t="s">
        <v>297</v>
      </c>
      <c r="H6" s="6">
        <v>9.24</v>
      </c>
      <c r="I6" s="6"/>
    </row>
    <row r="7" spans="1:9" s="1" customFormat="1" ht="57.75" customHeight="1">
      <c r="A7" s="6" t="s">
        <v>298</v>
      </c>
      <c r="B7" s="6"/>
      <c r="C7" s="6"/>
      <c r="D7" s="7" t="s">
        <v>299</v>
      </c>
      <c r="E7" s="12"/>
      <c r="F7" s="12"/>
      <c r="G7" s="12"/>
      <c r="H7" s="12"/>
      <c r="I7" s="25"/>
    </row>
    <row r="8" spans="1:9" s="1" customFormat="1" ht="57.75" customHeight="1">
      <c r="A8" s="6" t="s">
        <v>300</v>
      </c>
      <c r="B8" s="6"/>
      <c r="C8" s="6"/>
      <c r="D8" s="13" t="s">
        <v>301</v>
      </c>
      <c r="E8" s="14"/>
      <c r="F8" s="14"/>
      <c r="G8" s="14"/>
      <c r="H8" s="14"/>
      <c r="I8" s="26"/>
    </row>
    <row r="9" spans="1:9" s="1" customFormat="1" ht="57.75" customHeight="1">
      <c r="A9" s="6" t="s">
        <v>302</v>
      </c>
      <c r="B9" s="6"/>
      <c r="C9" s="6"/>
      <c r="D9" s="13" t="s">
        <v>303</v>
      </c>
      <c r="E9" s="14"/>
      <c r="F9" s="14"/>
      <c r="G9" s="14"/>
      <c r="H9" s="14"/>
      <c r="I9" s="26"/>
    </row>
    <row r="10" spans="1:9" s="1" customFormat="1" ht="57.75" customHeight="1">
      <c r="A10" s="15" t="s">
        <v>304</v>
      </c>
      <c r="B10" s="15"/>
      <c r="C10" s="15"/>
      <c r="D10" s="13" t="s">
        <v>305</v>
      </c>
      <c r="E10" s="14"/>
      <c r="F10" s="14"/>
      <c r="G10" s="14"/>
      <c r="H10" s="14"/>
      <c r="I10" s="26"/>
    </row>
    <row r="11" spans="1:9" s="1" customFormat="1" ht="57.75" customHeight="1">
      <c r="A11" s="6" t="s">
        <v>306</v>
      </c>
      <c r="B11" s="6"/>
      <c r="C11" s="6"/>
      <c r="D11" s="13" t="s">
        <v>307</v>
      </c>
      <c r="E11" s="14"/>
      <c r="F11" s="14"/>
      <c r="G11" s="14"/>
      <c r="H11" s="14"/>
      <c r="I11" s="26"/>
    </row>
    <row r="12" spans="1:9" s="1" customFormat="1" ht="15.75" customHeight="1">
      <c r="A12" s="6"/>
      <c r="B12" s="6"/>
      <c r="C12" s="6"/>
      <c r="D12" s="6"/>
      <c r="E12" s="16"/>
      <c r="F12" s="17"/>
      <c r="G12" s="17"/>
      <c r="H12" s="17"/>
      <c r="I12" s="17"/>
    </row>
    <row r="13" spans="1:9" s="1" customFormat="1" ht="24.75" customHeight="1">
      <c r="A13" s="6" t="s">
        <v>308</v>
      </c>
      <c r="B13" s="6"/>
      <c r="C13" s="6"/>
      <c r="D13" s="6"/>
      <c r="E13" s="6"/>
      <c r="F13" s="6"/>
      <c r="G13" s="6" t="s">
        <v>309</v>
      </c>
      <c r="H13" s="11"/>
      <c r="I13" s="11"/>
    </row>
    <row r="14" spans="1:9" s="1" customFormat="1" ht="84" customHeight="1">
      <c r="A14" s="10" t="s">
        <v>310</v>
      </c>
      <c r="B14" s="10" t="s">
        <v>311</v>
      </c>
      <c r="C14" s="10"/>
      <c r="D14" s="10"/>
      <c r="E14" s="10"/>
      <c r="F14" s="10"/>
      <c r="G14" s="10" t="s">
        <v>311</v>
      </c>
      <c r="H14" s="10"/>
      <c r="I14" s="10"/>
    </row>
    <row r="15" spans="1:8" s="1" customFormat="1" ht="27" customHeight="1">
      <c r="A15" s="18"/>
      <c r="B15" s="11" t="s">
        <v>312</v>
      </c>
      <c r="C15" s="11" t="s">
        <v>313</v>
      </c>
      <c r="D15" s="11" t="s">
        <v>314</v>
      </c>
      <c r="E15" s="11" t="s">
        <v>315</v>
      </c>
      <c r="F15" s="11" t="s">
        <v>313</v>
      </c>
      <c r="G15" s="11" t="s">
        <v>314</v>
      </c>
      <c r="H15" s="11" t="s">
        <v>315</v>
      </c>
    </row>
    <row r="16" spans="1:8" s="1" customFormat="1" ht="15" customHeight="1">
      <c r="A16" s="19" t="s">
        <v>316</v>
      </c>
      <c r="B16" s="20" t="s">
        <v>317</v>
      </c>
      <c r="C16" s="20" t="s">
        <v>318</v>
      </c>
      <c r="D16" s="20" t="s">
        <v>319</v>
      </c>
      <c r="E16" s="20" t="s">
        <v>320</v>
      </c>
      <c r="F16" s="20" t="s">
        <v>318</v>
      </c>
      <c r="G16" s="20" t="s">
        <v>319</v>
      </c>
      <c r="H16" s="20" t="s">
        <v>320</v>
      </c>
    </row>
    <row r="17" spans="1:8" s="1" customFormat="1" ht="15" customHeight="1">
      <c r="A17" s="19"/>
      <c r="B17" s="20"/>
      <c r="C17" s="20" t="s">
        <v>321</v>
      </c>
      <c r="D17" s="20" t="s">
        <v>322</v>
      </c>
      <c r="E17" s="20" t="s">
        <v>323</v>
      </c>
      <c r="F17" s="20" t="s">
        <v>321</v>
      </c>
      <c r="G17" s="20" t="s">
        <v>322</v>
      </c>
      <c r="H17" s="20" t="s">
        <v>323</v>
      </c>
    </row>
    <row r="18" spans="1:8" s="1" customFormat="1" ht="13.5" customHeight="1">
      <c r="A18" s="19"/>
      <c r="B18" s="20"/>
      <c r="C18" s="20" t="s">
        <v>324</v>
      </c>
      <c r="D18" s="20" t="s">
        <v>325</v>
      </c>
      <c r="E18" s="20" t="s">
        <v>326</v>
      </c>
      <c r="F18" s="20" t="s">
        <v>324</v>
      </c>
      <c r="G18" s="20" t="s">
        <v>325</v>
      </c>
      <c r="H18" s="20" t="s">
        <v>326</v>
      </c>
    </row>
    <row r="19" spans="1:8" s="1" customFormat="1" ht="13.5" customHeight="1">
      <c r="A19" s="19"/>
      <c r="B19" s="20"/>
      <c r="C19" s="20" t="s">
        <v>327</v>
      </c>
      <c r="D19" s="20" t="s">
        <v>328</v>
      </c>
      <c r="E19" s="20" t="s">
        <v>329</v>
      </c>
      <c r="F19" s="20" t="s">
        <v>327</v>
      </c>
      <c r="G19" s="20" t="s">
        <v>328</v>
      </c>
      <c r="H19" s="20" t="s">
        <v>329</v>
      </c>
    </row>
    <row r="20" spans="1:8" s="1" customFormat="1" ht="13.5" customHeight="1">
      <c r="A20" s="19"/>
      <c r="B20" s="20" t="s">
        <v>330</v>
      </c>
      <c r="C20" s="20" t="s">
        <v>331</v>
      </c>
      <c r="D20" s="20" t="s">
        <v>332</v>
      </c>
      <c r="E20" s="20" t="s">
        <v>333</v>
      </c>
      <c r="F20" s="20" t="s">
        <v>331</v>
      </c>
      <c r="G20" s="20" t="s">
        <v>332</v>
      </c>
      <c r="H20" s="20" t="s">
        <v>333</v>
      </c>
    </row>
    <row r="21" spans="1:8" s="1" customFormat="1" ht="13.5" customHeight="1">
      <c r="A21" s="19"/>
      <c r="B21" s="20" t="s">
        <v>334</v>
      </c>
      <c r="C21" s="20" t="s">
        <v>335</v>
      </c>
      <c r="D21" s="20" t="s">
        <v>336</v>
      </c>
      <c r="E21" s="20" t="s">
        <v>337</v>
      </c>
      <c r="F21" s="20" t="s">
        <v>335</v>
      </c>
      <c r="G21" s="20" t="s">
        <v>336</v>
      </c>
      <c r="H21" s="20" t="s">
        <v>337</v>
      </c>
    </row>
    <row r="22" spans="1:19" s="1" customFormat="1" ht="19.5" customHeight="1">
      <c r="A22" s="19" t="s">
        <v>338</v>
      </c>
      <c r="B22" s="10" t="s">
        <v>339</v>
      </c>
      <c r="C22" s="21"/>
      <c r="D22" s="19" t="s">
        <v>340</v>
      </c>
      <c r="E22" s="22" t="s">
        <v>341</v>
      </c>
      <c r="F22" s="23"/>
      <c r="G22" s="19" t="s">
        <v>342</v>
      </c>
      <c r="H22" s="24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="1" customFormat="1" ht="12.75" customHeight="1"/>
  </sheetData>
  <sheetProtection/>
  <mergeCells count="31">
    <mergeCell ref="A1:I1"/>
    <mergeCell ref="A2:I2"/>
    <mergeCell ref="A3:C3"/>
    <mergeCell ref="D3:I3"/>
    <mergeCell ref="A4:C4"/>
    <mergeCell ref="D4:F4"/>
    <mergeCell ref="H4:I4"/>
    <mergeCell ref="A5:C5"/>
    <mergeCell ref="D5:F5"/>
    <mergeCell ref="H5:I5"/>
    <mergeCell ref="A6:C6"/>
    <mergeCell ref="H6:I6"/>
    <mergeCell ref="A7:C7"/>
    <mergeCell ref="D7:I7"/>
    <mergeCell ref="A8:C8"/>
    <mergeCell ref="D8:I8"/>
    <mergeCell ref="A9:C9"/>
    <mergeCell ref="D9:I9"/>
    <mergeCell ref="A10:C10"/>
    <mergeCell ref="D10:I10"/>
    <mergeCell ref="A11:C11"/>
    <mergeCell ref="D11:I11"/>
    <mergeCell ref="A12:I12"/>
    <mergeCell ref="A13:F13"/>
    <mergeCell ref="G13:I13"/>
    <mergeCell ref="B14:F14"/>
    <mergeCell ref="G14:I14"/>
    <mergeCell ref="B22:C22"/>
    <mergeCell ref="E22:F22"/>
    <mergeCell ref="A16:A21"/>
    <mergeCell ref="B16: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Kiss不弃</cp:lastModifiedBy>
  <cp:lastPrinted>2016-12-24T16:15:26Z</cp:lastPrinted>
  <dcterms:created xsi:type="dcterms:W3CDTF">2016-12-23T06:20:45Z</dcterms:created>
  <dcterms:modified xsi:type="dcterms:W3CDTF">2021-05-18T02:39:04Z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B179504353A24201BE8D3272E9EB24B3</vt:lpwstr>
  </property>
</Properties>
</file>