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三公经费支出表" sheetId="9" r:id="rId9"/>
    <sheet name="10.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<sst xmlns="http://schemas.openxmlformats.org/spreadsheetml/2006/main" count="226" uniqueCount="135">
  <si>
    <t>预算公开表1</t>
  </si>
  <si>
    <t>2022年预算收支总表</t>
  </si>
  <si>
    <t>部门:[051004]柳林县社会保险中心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</si>
  <si>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</si>
  <si>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</si>
  <si>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</si>
  <si>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</si>
  <si>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</si>
  <si>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</si>
  <si>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</si>
  <si>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</si>
  <si>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</si>
  <si>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</si>
  <si>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</si>
  <si>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</si>
  <si>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</si>
  <si>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</si>
  <si>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</si>
  <si>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</si>
  <si>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</si>
  <si>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</si>
  <si>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</si>
  <si>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</si>
  <si>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</si>
  <si>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</si>
  <si>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</si>
  <si>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</si>
  <si>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</si>
  <si>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</si>
  <si>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</si>
  <si>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</si>
  <si>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</si>
  <si>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</si>
  <si>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</si>
  <si>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</si>
  <si>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</si>
  <si>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</si>
  <si>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</si>
  <si>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</si>
  <si>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</si>
  <si>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</si>
  <si>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</si>
  <si>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</si>
  <si>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</si>
  <si>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</si>
  <si>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</si>
  <si>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</si>
  <si>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</si>
  <si>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</si>
  <si>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</si>
  <si>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</si>
  <si>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</si>
  <si>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</si>
  <si>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</si>
  <si>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</si>
  <si>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</si>
  <si>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</si>
  <si>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</si>
  <si>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</si>
  <si>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</si>
  <si>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2080109</t>
  </si>
  <si>
    <t>　　[2080109]社会保险经办机构</t>
  </si>
  <si>
    <t>　20805</t>
  </si>
  <si>
    <t>　[20805]行政事业单位养老支出</t>
  </si>
  <si>
    <t>　　2080503</t>
  </si>
  <si>
    <t>　　[2080503]离退休人员管理机构</t>
  </si>
  <si>
    <t>　20826</t>
  </si>
  <si>
    <t>　[20826]财政对基本养老保险基金的补助</t>
  </si>
  <si>
    <t>　　2082601</t>
  </si>
  <si>
    <t>预算公开表3</t>
  </si>
  <si>
    <t>2022年预算支出总表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</si>
  <si>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</si>
  <si>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</si>
  <si>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</si>
  <si>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</si>
  <si>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</si>
  <si>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</si>
  <si>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</si>
  <si>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</si>
  <si>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</si>
  <si>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</si>
  <si>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[2080109]社会保险经办机构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</si>
  <si>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</si>
  <si>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</si>
  <si>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</si>
  <si>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</si>
  <si>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</si>
  <si>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</si>
  <si>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</si>
  <si>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</si>
  <si>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</si>
  <si>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50601</t>
  </si>
  <si>
    <t>　[5060199]资本性支出（一）</t>
  </si>
  <si>
    <t>509</t>
  </si>
  <si>
    <t>　[50905]离退休费</t>
  </si>
  <si>
    <t>　[50999]其他对个人和家庭补助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</si>
  <si>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</si>
  <si>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</si>
  <si>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</si>
  <si>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</si>
  <si>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</si>
  <si>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</si>
  <si>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</si>
  <si>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</si>
  <si>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</si>
  <si>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</si>
  <si>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</si>
  <si>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</si>
  <si>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</si>
  <si>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</si>
  <si>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单位编码</t>
  </si>
  <si>
    <t>单位名称</t>
  </si>
  <si>
    <r>
      <t>[2080</t>
    </r>
    <r>
      <rPr>
        <sz val="10"/>
        <color indexed="8"/>
        <rFont val="宋体"/>
        <family val="0"/>
      </rPr>
      <t>507</t>
    </r>
    <r>
      <rPr>
        <sz val="10"/>
        <color indexed="8"/>
        <rFont val="宋体"/>
        <family val="0"/>
      </rPr>
      <t>]对机关事业单位</t>
    </r>
  </si>
  <si>
    <r>
      <t>[2080601</t>
    </r>
    <r>
      <rPr>
        <sz val="10"/>
        <color indexed="8"/>
        <rFont val="宋体"/>
        <family val="0"/>
      </rPr>
      <t>]财政对城乡居民补助</t>
    </r>
  </si>
  <si>
    <r>
      <t>[2080802</t>
    </r>
    <r>
      <rPr>
        <sz val="10"/>
        <color indexed="8"/>
        <rFont val="宋体"/>
        <family val="0"/>
      </rPr>
      <t>]伤残抚恤</t>
    </r>
  </si>
  <si>
    <r>
      <t>　[20808</t>
    </r>
    <r>
      <rPr>
        <b/>
        <sz val="10"/>
        <color indexed="8"/>
        <rFont val="宋体"/>
        <family val="0"/>
      </rPr>
      <t>]伤残抚恤</t>
    </r>
  </si>
  <si>
    <t>[2082601]财政对企业职工基本养老保险基金的补助</t>
  </si>
  <si>
    <r>
      <t>　[20805</t>
    </r>
    <r>
      <rPr>
        <b/>
        <sz val="10"/>
        <color indexed="8"/>
        <rFont val="宋体"/>
        <family val="0"/>
      </rPr>
      <t>]行政事业单位养老支出</t>
    </r>
  </si>
  <si>
    <r>
      <t>[2080503</t>
    </r>
    <r>
      <rPr>
        <sz val="10"/>
        <color indexed="8"/>
        <rFont val="宋体"/>
        <family val="0"/>
      </rPr>
      <t>]离退休人员管理机构</t>
    </r>
  </si>
  <si>
    <r>
      <t>[2080507</t>
    </r>
    <r>
      <rPr>
        <sz val="10"/>
        <color indexed="8"/>
        <rFont val="宋体"/>
        <family val="0"/>
      </rPr>
      <t>]对机关事业单位养老保险基金的补助</t>
    </r>
  </si>
  <si>
    <r>
      <t>　[20808</t>
    </r>
    <r>
      <rPr>
        <b/>
        <sz val="10"/>
        <color indexed="8"/>
        <rFont val="宋体"/>
        <family val="0"/>
      </rPr>
      <t>]抚恤</t>
    </r>
  </si>
  <si>
    <r>
      <t>　[20826</t>
    </r>
    <r>
      <rPr>
        <b/>
        <sz val="10"/>
        <color indexed="8"/>
        <rFont val="宋体"/>
        <family val="0"/>
      </rPr>
      <t>]财政对基本养老保险基金的补助</t>
    </r>
  </si>
  <si>
    <r>
      <t>[208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601</t>
    </r>
    <r>
      <rPr>
        <sz val="10"/>
        <color indexed="8"/>
        <rFont val="宋体"/>
        <family val="0"/>
      </rPr>
      <t>]财政对企业职工基本养老保险基金的补助</t>
    </r>
  </si>
  <si>
    <r>
      <t>[208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602</t>
    </r>
    <r>
      <rPr>
        <sz val="10"/>
        <color indexed="8"/>
        <rFont val="宋体"/>
        <family val="0"/>
      </rPr>
      <t>]财政对城乡居民基本养老保险基金的补助</t>
    </r>
  </si>
  <si>
    <r>
      <t>[2082601</t>
    </r>
    <r>
      <rPr>
        <sz val="10"/>
        <color indexed="8"/>
        <rFont val="宋体"/>
        <family val="0"/>
      </rPr>
      <t>]财政对企业职工基本养老保险基金的补助</t>
    </r>
  </si>
  <si>
    <t>[2080109]社会保险经办机构</t>
  </si>
  <si>
    <t>[20826]财政对基本养老保险基金的补助</t>
  </si>
  <si>
    <t>　[20808]抚恤</t>
  </si>
  <si>
    <t>[20805]行政事业单位养老支出</t>
  </si>
  <si>
    <t>　[5050203]公务用车运行维护费</t>
  </si>
  <si>
    <r>
      <t>　[5</t>
    </r>
    <r>
      <rPr>
        <sz val="10"/>
        <color indexed="8"/>
        <rFont val="宋体"/>
        <family val="0"/>
      </rPr>
      <t>1002</t>
    </r>
    <r>
      <rPr>
        <sz val="10"/>
        <color indexed="8"/>
        <rFont val="宋体"/>
        <family val="0"/>
      </rPr>
      <t>]对社会保险基金补助</t>
    </r>
  </si>
  <si>
    <r>
      <t>　[5</t>
    </r>
    <r>
      <rPr>
        <sz val="10"/>
        <color indexed="8"/>
        <rFont val="宋体"/>
        <family val="0"/>
      </rPr>
      <t>0199</t>
    </r>
    <r>
      <rPr>
        <sz val="10"/>
        <color indexed="8"/>
        <rFont val="宋体"/>
        <family val="0"/>
      </rPr>
      <t>]对社会保险基金补助</t>
    </r>
  </si>
  <si>
    <r>
      <t xml:space="preserve">国有资本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经营预算</t>
    </r>
  </si>
  <si>
    <t>预算公开表9</t>
  </si>
  <si>
    <r>
      <t>预算公开表1</t>
    </r>
    <r>
      <rPr>
        <sz val="10"/>
        <color indexed="8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</si>
</sst>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00;[Red]#,##0.00000"/>
    <numFmt numFmtId="185" formatCode="#,##0.00;[Red]#,##0.0"/>
    <numFmt numFmtId="186" formatCode="0.00_);[Red]\(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86" fontId="2" fillId="0" borderId="0" xfId="0" applyNumberFormat="1" applyFont="1" applyBorder="1" applyAlignment="1" applyProtection="1">
      <alignment horizontal="center" vertical="center"/>
      <protection/>
    </xf>
    <xf numFmtId="186" fontId="2" fillId="0" borderId="0" xfId="0" applyNumberFormat="1" applyFont="1" applyBorder="1" applyAlignment="1" applyProtection="1">
      <alignment horizontal="right" vertical="center"/>
      <protection/>
    </xf>
    <xf numFmtId="186" fontId="2" fillId="0" borderId="12" xfId="0" applyNumberFormat="1" applyFont="1" applyBorder="1" applyAlignment="1" applyProtection="1">
      <alignment horizontal="center" vertical="center"/>
      <protection/>
    </xf>
    <xf numFmtId="186" fontId="5" fillId="0" borderId="12" xfId="0" applyNumberFormat="1" applyFont="1" applyBorder="1" applyAlignment="1" applyProtection="1">
      <alignment horizontal="right" vertical="center"/>
      <protection/>
    </xf>
    <xf numFmtId="186" fontId="5" fillId="0" borderId="12" xfId="0" applyNumberFormat="1" applyFont="1" applyBorder="1" applyAlignment="1" applyProtection="1">
      <alignment horizontal="right" vertical="center"/>
      <protection/>
    </xf>
    <xf numFmtId="186" fontId="5" fillId="0" borderId="12" xfId="0" applyNumberFormat="1" applyFont="1" applyBorder="1" applyAlignment="1" applyProtection="1">
      <alignment horizontal="right" vertical="center"/>
      <protection/>
    </xf>
    <xf numFmtId="186" fontId="2" fillId="0" borderId="12" xfId="0" applyNumberFormat="1" applyFont="1" applyBorder="1" applyAlignment="1" applyProtection="1">
      <alignment horizontal="right" vertical="center"/>
      <protection/>
    </xf>
    <xf numFmtId="186" fontId="1" fillId="0" borderId="12" xfId="0" applyNumberFormat="1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186" fontId="2" fillId="0" borderId="0" xfId="0" applyNumberFormat="1" applyFont="1" applyBorder="1" applyAlignment="1" applyProtection="1">
      <alignment horizontal="center" vertical="center"/>
      <protection/>
    </xf>
    <xf numFmtId="186" fontId="4" fillId="0" borderId="10" xfId="0" applyNumberFormat="1" applyFont="1" applyBorder="1" applyAlignment="1" applyProtection="1">
      <alignment horizontal="center" vertical="center" wrapText="1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6" fontId="2" fillId="0" borderId="11" xfId="0" applyNumberFormat="1" applyFont="1" applyBorder="1" applyAlignment="1" applyProtection="1">
      <alignment horizontal="right"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186" fontId="2" fillId="0" borderId="12" xfId="0" applyNumberFormat="1" applyFont="1" applyBorder="1" applyAlignment="1" applyProtection="1">
      <alignment horizontal="right" vertical="center"/>
      <protection/>
    </xf>
    <xf numFmtId="184" fontId="2" fillId="0" borderId="12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86" fontId="2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vertical="center"/>
      <protection/>
    </xf>
    <xf numFmtId="186" fontId="7" fillId="0" borderId="12" xfId="0" applyNumberFormat="1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Border="1" applyAlignment="1" applyProtection="1">
      <alignment horizontal="center" vertical="center"/>
      <protection/>
    </xf>
    <xf numFmtId="186" fontId="4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11" xfId="0" applyNumberFormat="1" applyFont="1" applyBorder="1" applyAlignment="1" applyProtection="1">
      <alignment horizontal="right" vertical="center"/>
      <protection/>
    </xf>
    <xf numFmtId="186" fontId="2" fillId="0" borderId="12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186" fontId="2" fillId="0" borderId="0" xfId="0" applyNumberFormat="1" applyFont="1" applyBorder="1" applyAlignment="1" applyProtection="1">
      <alignment horizontal="center" vertical="center"/>
      <protection/>
    </xf>
    <xf numFmtId="186" fontId="4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86" fontId="2" fillId="0" borderId="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1" xfId="0" applyNumberFormat="1" applyFont="1" applyBorder="1" applyAlignment="1" applyProtection="1">
      <alignment vertical="center"/>
      <protection/>
    </xf>
    <xf numFmtId="186" fontId="5" fillId="0" borderId="12" xfId="0" applyNumberFormat="1" applyFont="1" applyBorder="1" applyAlignment="1" applyProtection="1">
      <alignment vertical="center"/>
      <protection/>
    </xf>
    <xf numFmtId="186" fontId="2" fillId="0" borderId="12" xfId="0" applyNumberFormat="1" applyFont="1" applyBorder="1" applyAlignment="1" applyProtection="1">
      <alignment vertical="center"/>
      <protection/>
    </xf>
    <xf numFmtId="186" fontId="5" fillId="0" borderId="12" xfId="0" applyNumberFormat="1" applyFont="1" applyBorder="1" applyAlignment="1" applyProtection="1">
      <alignment vertical="center"/>
      <protection/>
    </xf>
    <xf numFmtId="186" fontId="2" fillId="0" borderId="12" xfId="0" applyNumberFormat="1" applyFont="1" applyBorder="1" applyAlignment="1" applyProtection="1">
      <alignment vertical="center"/>
      <protection/>
    </xf>
    <xf numFmtId="186" fontId="2" fillId="0" borderId="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1" xfId="0" applyNumberFormat="1" applyFont="1" applyBorder="1" applyAlignment="1" applyProtection="1">
      <alignment vertical="center"/>
      <protection/>
    </xf>
    <xf numFmtId="186" fontId="5" fillId="0" borderId="12" xfId="0" applyNumberFormat="1" applyFont="1" applyBorder="1" applyAlignment="1" applyProtection="1">
      <alignment vertical="center"/>
      <protection/>
    </xf>
    <xf numFmtId="186" fontId="2" fillId="0" borderId="12" xfId="0" applyNumberFormat="1" applyFont="1" applyBorder="1" applyAlignment="1" applyProtection="1">
      <alignment vertical="center"/>
      <protection/>
    </xf>
    <xf numFmtId="186" fontId="4" fillId="0" borderId="10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Border="1" applyAlignment="1" applyProtection="1">
      <alignment vertical="center"/>
      <protection/>
    </xf>
    <xf numFmtId="186" fontId="4" fillId="0" borderId="10" xfId="0" applyNumberFormat="1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10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6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6" fontId="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6" fontId="2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showGridLines="0" zoomScalePageLayoutView="0" workbookViewId="0" topLeftCell="A1">
      <selection activeCell="A1" sqref="A1:A16384"/>
    </sheetView>
  </sheetViews>
  <sheetFormatPr defaultColWidth="9.140625" defaultRowHeight="12.75" customHeight="1"/>
  <cols>
    <col min="1" max="1" width="6.7109375" style="0" customWidth="1"/>
    <col min="2" max="2" width="24.00390625" style="1" customWidth="1"/>
    <col min="3" max="3" width="20.8515625" style="84" customWidth="1"/>
    <col min="4" max="4" width="29.00390625" style="1" customWidth="1"/>
    <col min="5" max="5" width="20.140625" style="84" customWidth="1"/>
    <col min="6" max="7" width="9.140625" style="1" customWidth="1"/>
  </cols>
  <sheetData>
    <row r="1" spans="2:6" s="1" customFormat="1" ht="15">
      <c r="B1" s="2"/>
      <c r="C1" s="142"/>
      <c r="D1" s="2"/>
      <c r="E1" s="146" t="s">
        <v>0</v>
      </c>
      <c r="F1" s="2"/>
    </row>
    <row r="2" spans="2:6" s="1" customFormat="1" ht="37.5" customHeight="1">
      <c r="B2" s="154" t="s">
        <v>1</v>
      </c>
      <c r="C2" s="155"/>
      <c r="D2" s="155"/>
      <c r="E2" s="155"/>
      <c r="F2" s="2"/>
    </row>
    <row r="3" spans="2:6" s="1" customFormat="1" ht="15">
      <c r="B3" s="3" t="s">
        <v>2</v>
      </c>
      <c r="C3" s="142"/>
      <c r="D3" s="2"/>
      <c r="E3" s="146" t="s">
        <v>3</v>
      </c>
      <c r="F3" s="2"/>
    </row>
    <row r="4" spans="2:6" s="1" customFormat="1" ht="18.75" customHeight="1">
      <c r="B4" s="156" t="s">
        <v>4</v>
      </c>
      <c r="C4" s="157"/>
      <c r="D4" s="156" t="s">
        <v>5</v>
      </c>
      <c r="E4" s="157"/>
      <c r="F4" s="2"/>
    </row>
    <row r="5" spans="2:6" s="1" customFormat="1" ht="18.75" customHeight="1">
      <c r="B5" s="4" t="s">
        <v>6</v>
      </c>
      <c r="C5" s="143" t="s">
        <v>7</v>
      </c>
      <c r="D5" s="4" t="s">
        <v>6</v>
      </c>
      <c r="E5" s="143" t="s">
        <v>7</v>
      </c>
      <c r="F5" s="2"/>
    </row>
    <row r="6" spans="2:6" s="1" customFormat="1" ht="18.75" customHeight="1">
      <c r="B6" s="5" t="s">
        <v>8</v>
      </c>
      <c r="C6" s="109">
        <v>15892.06</v>
      </c>
      <c r="D6" s="5" t="s">
        <v>9</v>
      </c>
      <c r="E6" s="144"/>
      <c r="F6" s="2"/>
    </row>
    <row r="7" spans="2:6" s="1" customFormat="1" ht="18.75" customHeight="1">
      <c r="B7" s="5" t="s">
        <v>10</v>
      </c>
      <c r="C7" s="144"/>
      <c r="D7" s="5" t="s">
        <v>11</v>
      </c>
      <c r="E7" s="144"/>
      <c r="F7" s="2"/>
    </row>
    <row r="8" spans="2:6" s="1" customFormat="1" ht="18.75" customHeight="1">
      <c r="B8" s="5" t="s">
        <v>12</v>
      </c>
      <c r="C8" s="144"/>
      <c r="D8" s="5" t="s">
        <v>13</v>
      </c>
      <c r="E8" s="144"/>
      <c r="F8" s="2"/>
    </row>
    <row r="9" spans="2:6" s="1" customFormat="1" ht="18.75" customHeight="1">
      <c r="B9" s="5" t="s">
        <v>14</v>
      </c>
      <c r="C9" s="144"/>
      <c r="D9" s="5" t="s">
        <v>15</v>
      </c>
      <c r="E9" s="144"/>
      <c r="F9" s="2"/>
    </row>
    <row r="10" spans="2:6" s="1" customFormat="1" ht="18.75" customHeight="1">
      <c r="B10" s="5" t="s">
        <v>16</v>
      </c>
      <c r="C10" s="144"/>
      <c r="D10" s="5" t="s">
        <v>17</v>
      </c>
      <c r="E10" s="144"/>
      <c r="F10" s="2"/>
    </row>
    <row r="11" spans="2:6" s="1" customFormat="1" ht="18.75" customHeight="1">
      <c r="B11" s="5"/>
      <c r="C11" s="145"/>
      <c r="D11" s="5" t="s">
        <v>18</v>
      </c>
      <c r="E11" s="144"/>
      <c r="F11" s="2"/>
    </row>
    <row r="12" spans="2:6" s="1" customFormat="1" ht="18.75" customHeight="1">
      <c r="B12" s="5"/>
      <c r="C12" s="145"/>
      <c r="D12" s="5" t="s">
        <v>19</v>
      </c>
      <c r="E12" s="144"/>
      <c r="F12" s="2"/>
    </row>
    <row r="13" spans="2:6" s="1" customFormat="1" ht="18.75" customHeight="1">
      <c r="B13" s="5"/>
      <c r="C13" s="145"/>
      <c r="D13" s="5" t="s">
        <v>20</v>
      </c>
      <c r="E13" s="109">
        <v>15892.06</v>
      </c>
      <c r="F13" s="2"/>
    </row>
    <row r="14" spans="2:6" s="1" customFormat="1" ht="18.75" customHeight="1">
      <c r="B14" s="5"/>
      <c r="C14" s="145"/>
      <c r="D14" s="5" t="s">
        <v>21</v>
      </c>
      <c r="E14" s="144"/>
      <c r="F14" s="2"/>
    </row>
    <row r="15" spans="2:6" s="1" customFormat="1" ht="18.75" customHeight="1">
      <c r="B15" s="5"/>
      <c r="C15" s="145"/>
      <c r="D15" s="5" t="s">
        <v>22</v>
      </c>
      <c r="E15" s="144"/>
      <c r="F15" s="2"/>
    </row>
    <row r="16" spans="2:6" s="1" customFormat="1" ht="18.75" customHeight="1">
      <c r="B16" s="5"/>
      <c r="C16" s="145"/>
      <c r="D16" s="5" t="s">
        <v>23</v>
      </c>
      <c r="E16" s="144"/>
      <c r="F16" s="2"/>
    </row>
    <row r="17" spans="2:6" s="1" customFormat="1" ht="18.75" customHeight="1">
      <c r="B17" s="5"/>
      <c r="C17" s="145"/>
      <c r="D17" s="5" t="s">
        <v>24</v>
      </c>
      <c r="E17" s="144"/>
      <c r="F17" s="2"/>
    </row>
    <row r="18" spans="2:6" s="1" customFormat="1" ht="18.75" customHeight="1">
      <c r="B18" s="5"/>
      <c r="C18" s="145"/>
      <c r="D18" s="5" t="s">
        <v>25</v>
      </c>
      <c r="E18" s="144"/>
      <c r="F18" s="2"/>
    </row>
    <row r="19" spans="2:6" s="1" customFormat="1" ht="18.75" customHeight="1">
      <c r="B19" s="5"/>
      <c r="C19" s="145"/>
      <c r="D19" s="5" t="s">
        <v>26</v>
      </c>
      <c r="E19" s="144"/>
      <c r="F19" s="2"/>
    </row>
    <row r="20" spans="2:6" s="1" customFormat="1" ht="18.75" customHeight="1">
      <c r="B20" s="5"/>
      <c r="C20" s="145"/>
      <c r="D20" s="5" t="s">
        <v>27</v>
      </c>
      <c r="E20" s="144"/>
      <c r="F20" s="2"/>
    </row>
    <row r="21" spans="2:6" s="1" customFormat="1" ht="18.75" customHeight="1">
      <c r="B21" s="5"/>
      <c r="C21" s="145"/>
      <c r="D21" s="5" t="s">
        <v>28</v>
      </c>
      <c r="E21" s="144"/>
      <c r="F21" s="2"/>
    </row>
    <row r="22" spans="2:6" s="1" customFormat="1" ht="18.75" customHeight="1">
      <c r="B22" s="5"/>
      <c r="C22" s="145"/>
      <c r="D22" s="5" t="s">
        <v>29</v>
      </c>
      <c r="E22" s="144"/>
      <c r="F22" s="2"/>
    </row>
    <row r="23" spans="2:6" s="1" customFormat="1" ht="18.75" customHeight="1">
      <c r="B23" s="5"/>
      <c r="C23" s="145"/>
      <c r="D23" s="5" t="s">
        <v>30</v>
      </c>
      <c r="E23" s="144"/>
      <c r="F23" s="2"/>
    </row>
    <row r="24" spans="2:6" s="1" customFormat="1" ht="18.75" customHeight="1">
      <c r="B24" s="5"/>
      <c r="C24" s="145"/>
      <c r="D24" s="5" t="s">
        <v>31</v>
      </c>
      <c r="E24" s="144"/>
      <c r="F24" s="2"/>
    </row>
    <row r="25" spans="2:6" s="1" customFormat="1" ht="18.75" customHeight="1">
      <c r="B25" s="5"/>
      <c r="C25" s="145"/>
      <c r="D25" s="5" t="s">
        <v>32</v>
      </c>
      <c r="E25" s="144"/>
      <c r="F25" s="2"/>
    </row>
    <row r="26" spans="2:6" s="1" customFormat="1" ht="18.75" customHeight="1">
      <c r="B26" s="5"/>
      <c r="C26" s="145"/>
      <c r="D26" s="5" t="s">
        <v>33</v>
      </c>
      <c r="E26" s="144"/>
      <c r="F26" s="2"/>
    </row>
    <row r="27" spans="2:6" s="1" customFormat="1" ht="18.75" customHeight="1">
      <c r="B27" s="5"/>
      <c r="C27" s="145"/>
      <c r="D27" s="5" t="s">
        <v>34</v>
      </c>
      <c r="E27" s="144"/>
      <c r="F27" s="2"/>
    </row>
    <row r="28" spans="2:6" s="1" customFormat="1" ht="18.75" customHeight="1">
      <c r="B28" s="5"/>
      <c r="C28" s="145"/>
      <c r="D28" s="5" t="s">
        <v>35</v>
      </c>
      <c r="E28" s="144"/>
      <c r="F28" s="2"/>
    </row>
    <row r="29" spans="2:6" s="1" customFormat="1" ht="18.75" customHeight="1">
      <c r="B29" s="5"/>
      <c r="C29" s="145"/>
      <c r="D29" s="5" t="s">
        <v>36</v>
      </c>
      <c r="E29" s="144"/>
      <c r="F29" s="2"/>
    </row>
    <row r="30" spans="2:6" s="1" customFormat="1" ht="18.75" customHeight="1">
      <c r="B30" s="5"/>
      <c r="C30" s="145"/>
      <c r="D30" s="5" t="s">
        <v>37</v>
      </c>
      <c r="E30" s="144"/>
      <c r="F30" s="2"/>
    </row>
    <row r="31" spans="2:6" s="1" customFormat="1" ht="18.75" customHeight="1">
      <c r="B31" s="5"/>
      <c r="C31" s="145"/>
      <c r="D31" s="5" t="s">
        <v>38</v>
      </c>
      <c r="E31" s="144"/>
      <c r="F31" s="2"/>
    </row>
    <row r="32" spans="2:6" s="1" customFormat="1" ht="18.75" customHeight="1">
      <c r="B32" s="5"/>
      <c r="C32" s="145"/>
      <c r="D32" s="5" t="s">
        <v>39</v>
      </c>
      <c r="E32" s="144"/>
      <c r="F32" s="2"/>
    </row>
    <row r="33" spans="2:6" s="1" customFormat="1" ht="18.75" customHeight="1">
      <c r="B33" s="5"/>
      <c r="C33" s="145"/>
      <c r="D33" s="5" t="s">
        <v>40</v>
      </c>
      <c r="E33" s="144"/>
      <c r="F33" s="2"/>
    </row>
    <row r="34" spans="2:6" s="1" customFormat="1" ht="18.75" customHeight="1">
      <c r="B34" s="5"/>
      <c r="C34" s="145"/>
      <c r="D34" s="5" t="s">
        <v>41</v>
      </c>
      <c r="E34" s="144"/>
      <c r="F34" s="2"/>
    </row>
    <row r="35" spans="2:6" s="1" customFormat="1" ht="18.75" customHeight="1">
      <c r="B35" s="5"/>
      <c r="C35" s="145"/>
      <c r="D35" s="5" t="s">
        <v>42</v>
      </c>
      <c r="E35" s="144"/>
      <c r="F35" s="2"/>
    </row>
    <row r="36" spans="2:6" s="1" customFormat="1" ht="18.75" customHeight="1">
      <c r="B36" s="5"/>
      <c r="C36" s="145"/>
      <c r="D36" s="5"/>
      <c r="E36" s="145"/>
      <c r="F36" s="2"/>
    </row>
    <row r="37" spans="2:6" s="1" customFormat="1" ht="18.75" customHeight="1">
      <c r="B37" s="5" t="s">
        <v>43</v>
      </c>
      <c r="C37" s="109">
        <v>15892.06</v>
      </c>
      <c r="D37" s="5" t="s">
        <v>44</v>
      </c>
      <c r="E37" s="109">
        <v>15892.06</v>
      </c>
      <c r="F37" s="2"/>
    </row>
    <row r="38" spans="3:5" s="1" customFormat="1" ht="15">
      <c r="C38" s="84"/>
      <c r="E38" s="84"/>
    </row>
  </sheetData>
  <sheetProtection formatCells="0" formatColumns="0" formatRows="0" insertColumns="0" insertRows="0" insertHyperlinks="0" deleteColumns="0" deleteRows="0" sort="0" autoFilter="0" pivotTables="0"/>
  <mergeCells count="3">
    <mergeCell ref="B2:E2"/>
    <mergeCell ref="B4:C4"/>
    <mergeCell ref="D4:E4"/>
  </mergeCells>
  <printOptions/>
  <pageMargins left="0" right="0" top="0" bottom="0" header="0" footer="0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58"/>
      <c r="C1" s="177" t="s">
        <v>134</v>
      </c>
      <c r="D1" s="58"/>
    </row>
    <row r="2" spans="1:4" s="1" customFormat="1" ht="37.5" customHeight="1">
      <c r="A2" s="175" t="s">
        <v>109</v>
      </c>
      <c r="B2" s="175"/>
      <c r="C2" s="175"/>
      <c r="D2" s="58"/>
    </row>
    <row r="3" spans="2:4" s="1" customFormat="1" ht="15">
      <c r="B3" s="58"/>
      <c r="C3" s="59" t="s">
        <v>98</v>
      </c>
      <c r="D3" s="58"/>
    </row>
    <row r="4" spans="1:4" s="1" customFormat="1" ht="15" customHeight="1">
      <c r="A4" s="60" t="s">
        <v>110</v>
      </c>
      <c r="B4" s="60" t="s">
        <v>111</v>
      </c>
      <c r="C4" s="60" t="s">
        <v>47</v>
      </c>
      <c r="D4" s="58"/>
    </row>
    <row r="5" spans="1:4" s="1" customFormat="1" ht="15" customHeight="1">
      <c r="A5" s="61"/>
      <c r="B5" s="61"/>
      <c r="C5" s="62"/>
      <c r="D5" s="58"/>
    </row>
    <row r="6" spans="2:4" s="1" customFormat="1" ht="15" customHeight="1">
      <c r="B6" s="58"/>
      <c r="C6" s="58"/>
      <c r="D6" s="58"/>
    </row>
    <row r="7" spans="2:4" s="1" customFormat="1" ht="15" customHeight="1">
      <c r="B7" s="58"/>
      <c r="C7" s="58"/>
      <c r="D7" s="58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9.57421875" style="0" customWidth="1"/>
    <col min="2" max="2" width="14.8515625" style="104" customWidth="1"/>
    <col min="3" max="3" width="46.00390625" style="1" customWidth="1"/>
    <col min="4" max="4" width="16.7109375" style="84" customWidth="1"/>
    <col min="5" max="5" width="14.7109375" style="84" customWidth="1"/>
    <col min="6" max="9" width="7.421875" style="1" customWidth="1"/>
    <col min="10" max="11" width="9.140625" style="1" customWidth="1"/>
  </cols>
  <sheetData>
    <row r="1" spans="2:10" s="1" customFormat="1" ht="15">
      <c r="B1" s="101"/>
      <c r="C1" s="6"/>
      <c r="D1" s="86"/>
      <c r="E1" s="86"/>
      <c r="F1" s="6"/>
      <c r="G1" s="6"/>
      <c r="H1" s="6"/>
      <c r="I1" s="7" t="s">
        <v>45</v>
      </c>
      <c r="J1" s="6"/>
    </row>
    <row r="2" spans="2:10" s="1" customFormat="1" ht="37.5" customHeight="1">
      <c r="B2" s="158" t="s">
        <v>46</v>
      </c>
      <c r="C2" s="158"/>
      <c r="D2" s="158"/>
      <c r="E2" s="158"/>
      <c r="F2" s="158"/>
      <c r="G2" s="158"/>
      <c r="H2" s="158"/>
      <c r="I2" s="158"/>
      <c r="J2" s="6"/>
    </row>
    <row r="3" spans="2:10" s="1" customFormat="1" ht="18.75" customHeight="1">
      <c r="B3" s="101"/>
      <c r="C3" s="6"/>
      <c r="D3" s="86"/>
      <c r="E3" s="86"/>
      <c r="F3" s="6"/>
      <c r="G3" s="6"/>
      <c r="H3" s="6"/>
      <c r="I3" s="7" t="s">
        <v>3</v>
      </c>
      <c r="J3" s="6"/>
    </row>
    <row r="4" spans="2:10" s="1" customFormat="1" ht="18.75" customHeight="1">
      <c r="B4" s="159" t="s">
        <v>6</v>
      </c>
      <c r="C4" s="159"/>
      <c r="D4" s="159" t="s">
        <v>47</v>
      </c>
      <c r="E4" s="159"/>
      <c r="F4" s="159"/>
      <c r="G4" s="159"/>
      <c r="H4" s="159"/>
      <c r="I4" s="159"/>
      <c r="J4" s="6"/>
    </row>
    <row r="5" spans="2:10" s="1" customFormat="1" ht="42.75" customHeight="1">
      <c r="B5" s="102" t="s">
        <v>48</v>
      </c>
      <c r="C5" s="8" t="s">
        <v>49</v>
      </c>
      <c r="D5" s="87" t="s">
        <v>43</v>
      </c>
      <c r="E5" s="87" t="s">
        <v>50</v>
      </c>
      <c r="F5" s="8" t="s">
        <v>51</v>
      </c>
      <c r="G5" s="8" t="s">
        <v>52</v>
      </c>
      <c r="H5" s="8" t="s">
        <v>53</v>
      </c>
      <c r="I5" s="8" t="s">
        <v>54</v>
      </c>
      <c r="J5" s="6"/>
    </row>
    <row r="6" spans="2:10" s="1" customFormat="1" ht="18.75" customHeight="1">
      <c r="B6" s="9" t="s">
        <v>55</v>
      </c>
      <c r="C6" s="10"/>
      <c r="D6" s="88">
        <f>D7</f>
        <v>15892.059750999999</v>
      </c>
      <c r="E6" s="89">
        <f>E7</f>
        <v>15892.059750999999</v>
      </c>
      <c r="F6" s="11"/>
      <c r="G6" s="12"/>
      <c r="H6" s="13"/>
      <c r="I6" s="14"/>
      <c r="J6" s="6"/>
    </row>
    <row r="7" spans="2:10" s="1" customFormat="1" ht="18.75" customHeight="1">
      <c r="B7" s="15" t="s">
        <v>56</v>
      </c>
      <c r="C7" s="10" t="s">
        <v>57</v>
      </c>
      <c r="D7" s="88">
        <f>D8+D10+D13+D15</f>
        <v>15892.059750999999</v>
      </c>
      <c r="E7" s="89">
        <f>E8+E10+E13+E15</f>
        <v>15892.059750999999</v>
      </c>
      <c r="F7" s="11"/>
      <c r="G7" s="12"/>
      <c r="H7" s="13"/>
      <c r="I7" s="14"/>
      <c r="J7" s="6"/>
    </row>
    <row r="8" spans="2:10" s="1" customFormat="1" ht="18.75" customHeight="1">
      <c r="B8" s="15" t="s">
        <v>58</v>
      </c>
      <c r="C8" s="10" t="s">
        <v>59</v>
      </c>
      <c r="D8" s="88">
        <f>D9</f>
        <v>866.14</v>
      </c>
      <c r="E8" s="89">
        <f>E9</f>
        <v>866.14</v>
      </c>
      <c r="F8" s="11"/>
      <c r="G8" s="12"/>
      <c r="H8" s="13"/>
      <c r="I8" s="14"/>
      <c r="J8" s="6"/>
    </row>
    <row r="9" spans="2:10" s="1" customFormat="1" ht="18.75" customHeight="1">
      <c r="B9" s="16" t="s">
        <v>60</v>
      </c>
      <c r="C9" s="16" t="s">
        <v>61</v>
      </c>
      <c r="D9" s="90">
        <v>866.14</v>
      </c>
      <c r="E9" s="90">
        <v>866.14</v>
      </c>
      <c r="F9" s="17"/>
      <c r="G9" s="17"/>
      <c r="H9" s="17"/>
      <c r="I9" s="17"/>
      <c r="J9" s="6"/>
    </row>
    <row r="10" spans="2:10" s="1" customFormat="1" ht="18.75" customHeight="1">
      <c r="B10" s="15" t="s">
        <v>62</v>
      </c>
      <c r="C10" s="10" t="s">
        <v>63</v>
      </c>
      <c r="D10" s="88">
        <f>D11+D12</f>
        <v>11591.339751</v>
      </c>
      <c r="E10" s="89">
        <f>E11+E12</f>
        <v>11591.339751</v>
      </c>
      <c r="F10" s="11"/>
      <c r="G10" s="12"/>
      <c r="H10" s="13"/>
      <c r="I10" s="14"/>
      <c r="J10" s="6"/>
    </row>
    <row r="11" spans="2:10" s="1" customFormat="1" ht="18.75" customHeight="1">
      <c r="B11" s="16" t="s">
        <v>64</v>
      </c>
      <c r="C11" s="16" t="s">
        <v>65</v>
      </c>
      <c r="D11" s="90">
        <v>4091.339751</v>
      </c>
      <c r="E11" s="90">
        <v>4091.339751</v>
      </c>
      <c r="F11" s="17"/>
      <c r="G11" s="17"/>
      <c r="H11" s="17"/>
      <c r="I11" s="17"/>
      <c r="J11" s="6"/>
    </row>
    <row r="12" spans="2:10" s="1" customFormat="1" ht="18.75" customHeight="1">
      <c r="B12" s="100">
        <v>2080507</v>
      </c>
      <c r="C12" s="85" t="s">
        <v>112</v>
      </c>
      <c r="D12" s="90">
        <v>7500</v>
      </c>
      <c r="E12" s="90">
        <v>7500</v>
      </c>
      <c r="F12" s="17"/>
      <c r="G12" s="17"/>
      <c r="H12" s="17"/>
      <c r="I12" s="17"/>
      <c r="J12" s="6"/>
    </row>
    <row r="13" spans="2:10" s="1" customFormat="1" ht="18.75" customHeight="1">
      <c r="B13" s="15">
        <v>20808</v>
      </c>
      <c r="C13" s="99" t="s">
        <v>115</v>
      </c>
      <c r="D13" s="88">
        <f>D14</f>
        <v>8</v>
      </c>
      <c r="E13" s="89">
        <f>E14</f>
        <v>8</v>
      </c>
      <c r="F13" s="11"/>
      <c r="G13" s="12"/>
      <c r="H13" s="13"/>
      <c r="I13" s="14"/>
      <c r="J13" s="6"/>
    </row>
    <row r="14" spans="2:10" s="1" customFormat="1" ht="18.75" customHeight="1">
      <c r="B14" s="100">
        <v>2080802</v>
      </c>
      <c r="C14" s="85" t="s">
        <v>114</v>
      </c>
      <c r="D14" s="90">
        <v>8</v>
      </c>
      <c r="E14" s="90">
        <v>8</v>
      </c>
      <c r="F14" s="17"/>
      <c r="G14" s="17"/>
      <c r="H14" s="17"/>
      <c r="I14" s="17"/>
      <c r="J14" s="6"/>
    </row>
    <row r="15" spans="2:10" s="1" customFormat="1" ht="18.75" customHeight="1">
      <c r="B15" s="15" t="s">
        <v>66</v>
      </c>
      <c r="C15" s="10" t="s">
        <v>67</v>
      </c>
      <c r="D15" s="88">
        <f>D16+D17</f>
        <v>3426.58</v>
      </c>
      <c r="E15" s="89">
        <f>E16+E17</f>
        <v>3426.58</v>
      </c>
      <c r="F15" s="11"/>
      <c r="G15" s="12"/>
      <c r="H15" s="13"/>
      <c r="I15" s="14"/>
      <c r="J15" s="6"/>
    </row>
    <row r="16" spans="2:10" s="1" customFormat="1" ht="18.75" customHeight="1">
      <c r="B16" s="91" t="s">
        <v>68</v>
      </c>
      <c r="C16" s="105" t="s">
        <v>116</v>
      </c>
      <c r="D16" s="92">
        <v>655</v>
      </c>
      <c r="E16" s="92">
        <v>655</v>
      </c>
      <c r="F16" s="93"/>
      <c r="G16" s="93"/>
      <c r="H16" s="93"/>
      <c r="I16" s="93"/>
      <c r="J16" s="6"/>
    </row>
    <row r="17" spans="2:10" s="1" customFormat="1" ht="18.75" customHeight="1">
      <c r="B17" s="100">
        <v>2080602</v>
      </c>
      <c r="C17" s="85" t="s">
        <v>113</v>
      </c>
      <c r="D17" s="95">
        <v>2771.58</v>
      </c>
      <c r="E17" s="95">
        <v>2771.58</v>
      </c>
      <c r="F17" s="96"/>
      <c r="G17" s="96"/>
      <c r="H17" s="96"/>
      <c r="I17" s="96"/>
      <c r="J17" s="6"/>
    </row>
    <row r="18" spans="2:10" s="1" customFormat="1" ht="18.75" customHeight="1">
      <c r="B18" s="94"/>
      <c r="C18" s="94"/>
      <c r="D18" s="95"/>
      <c r="E18" s="95"/>
      <c r="F18" s="96"/>
      <c r="G18" s="96"/>
      <c r="H18" s="96"/>
      <c r="I18" s="96"/>
      <c r="J18" s="6"/>
    </row>
    <row r="19" spans="2:10" s="1" customFormat="1" ht="18.75" customHeight="1">
      <c r="B19" s="94"/>
      <c r="C19" s="94"/>
      <c r="D19" s="95"/>
      <c r="E19" s="95"/>
      <c r="F19" s="96"/>
      <c r="G19" s="94"/>
      <c r="H19" s="96"/>
      <c r="I19" s="96"/>
      <c r="J19" s="6"/>
    </row>
    <row r="20" spans="2:10" s="1" customFormat="1" ht="18.75" customHeight="1">
      <c r="B20" s="103"/>
      <c r="C20" s="97"/>
      <c r="D20" s="98"/>
      <c r="E20" s="98"/>
      <c r="F20" s="97"/>
      <c r="G20" s="97"/>
      <c r="H20" s="97"/>
      <c r="I20" s="97"/>
      <c r="J20" s="6"/>
    </row>
    <row r="21" spans="2:10" s="1" customFormat="1" ht="15">
      <c r="B21" s="103"/>
      <c r="C21" s="97"/>
      <c r="D21" s="98"/>
      <c r="E21" s="98"/>
      <c r="F21" s="97"/>
      <c r="G21" s="97"/>
      <c r="H21" s="97"/>
      <c r="I21" s="97"/>
      <c r="J21" s="6"/>
    </row>
    <row r="22" spans="2:10" s="1" customFormat="1" ht="15">
      <c r="B22" s="103"/>
      <c r="C22" s="97"/>
      <c r="D22" s="98"/>
      <c r="E22" s="98"/>
      <c r="F22" s="97"/>
      <c r="G22" s="97"/>
      <c r="H22" s="97"/>
      <c r="I22" s="97"/>
      <c r="J22" s="6"/>
    </row>
    <row r="23" spans="2:10" s="1" customFormat="1" ht="15">
      <c r="B23" s="101"/>
      <c r="C23" s="6"/>
      <c r="D23" s="86"/>
      <c r="E23" s="86"/>
      <c r="F23" s="6"/>
      <c r="G23" s="6"/>
      <c r="H23" s="6"/>
      <c r="I23" s="6"/>
      <c r="J23" s="6"/>
    </row>
    <row r="24" spans="2:10" s="1" customFormat="1" ht="15">
      <c r="B24" s="101"/>
      <c r="C24" s="6"/>
      <c r="D24" s="86"/>
      <c r="E24" s="86"/>
      <c r="F24" s="6"/>
      <c r="G24" s="6"/>
      <c r="H24" s="6"/>
      <c r="I24" s="6"/>
      <c r="J24" s="6"/>
    </row>
    <row r="25" spans="2:10" s="1" customFormat="1" ht="15">
      <c r="B25" s="101"/>
      <c r="C25" s="6"/>
      <c r="D25" s="86"/>
      <c r="E25" s="86"/>
      <c r="F25" s="6"/>
      <c r="G25" s="6"/>
      <c r="H25" s="6"/>
      <c r="I25" s="6"/>
      <c r="J25" s="6"/>
    </row>
    <row r="26" spans="2:10" s="1" customFormat="1" ht="15">
      <c r="B26" s="101"/>
      <c r="C26" s="6"/>
      <c r="D26" s="86"/>
      <c r="E26" s="86"/>
      <c r="F26" s="6"/>
      <c r="G26" s="6"/>
      <c r="H26" s="6"/>
      <c r="I26" s="6"/>
      <c r="J26" s="6"/>
    </row>
    <row r="27" spans="2:10" s="1" customFormat="1" ht="15">
      <c r="B27" s="101"/>
      <c r="C27" s="6"/>
      <c r="D27" s="86"/>
      <c r="E27" s="86"/>
      <c r="F27" s="6"/>
      <c r="G27" s="6"/>
      <c r="H27" s="6"/>
      <c r="I27" s="6"/>
      <c r="J27" s="6"/>
    </row>
    <row r="28" spans="2:10" s="1" customFormat="1" ht="15">
      <c r="B28" s="101"/>
      <c r="C28" s="6"/>
      <c r="D28" s="86"/>
      <c r="E28" s="86"/>
      <c r="F28" s="6"/>
      <c r="G28" s="6"/>
      <c r="H28" s="6"/>
      <c r="I28" s="6"/>
      <c r="J28" s="6"/>
    </row>
    <row r="29" spans="2:10" s="1" customFormat="1" ht="15">
      <c r="B29" s="101"/>
      <c r="C29" s="6"/>
      <c r="D29" s="86"/>
      <c r="E29" s="86"/>
      <c r="F29" s="6"/>
      <c r="G29" s="6"/>
      <c r="H29" s="6"/>
      <c r="I29" s="6"/>
      <c r="J29" s="6"/>
    </row>
    <row r="30" spans="2:10" s="1" customFormat="1" ht="15">
      <c r="B30" s="101"/>
      <c r="C30" s="6"/>
      <c r="D30" s="86"/>
      <c r="E30" s="86"/>
      <c r="F30" s="6"/>
      <c r="G30" s="6"/>
      <c r="H30" s="6"/>
      <c r="I30" s="6"/>
      <c r="J30" s="6"/>
    </row>
  </sheetData>
  <sheetProtection formatCells="0" formatColumns="0" formatRows="0" insertColumns="0" insertRows="0" insertHyperlinks="0" deleteColumns="0" deleteRows="0" sort="0" autoFilter="0" pivotTables="0"/>
  <mergeCells count="3">
    <mergeCell ref="B2:I2"/>
    <mergeCell ref="B4:C4"/>
    <mergeCell ref="D4:I4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PageLayoutView="0" workbookViewId="0" topLeftCell="A1">
      <selection activeCell="A1" sqref="A1:A16384"/>
    </sheetView>
  </sheetViews>
  <sheetFormatPr defaultColWidth="9.140625" defaultRowHeight="12.75" customHeight="1"/>
  <cols>
    <col min="2" max="2" width="14.28125" style="1" customWidth="1"/>
    <col min="3" max="3" width="44.8515625" style="1" customWidth="1"/>
    <col min="4" max="4" width="20.00390625" style="84" customWidth="1"/>
    <col min="5" max="5" width="16.8515625" style="84" customWidth="1"/>
    <col min="6" max="6" width="18.140625" style="84" customWidth="1"/>
    <col min="7" max="10" width="9.140625" style="1" customWidth="1"/>
  </cols>
  <sheetData>
    <row r="1" spans="2:9" s="1" customFormat="1" ht="15">
      <c r="B1" s="18"/>
      <c r="C1" s="18"/>
      <c r="D1" s="118"/>
      <c r="E1" s="129"/>
      <c r="F1" s="136" t="s">
        <v>69</v>
      </c>
      <c r="G1" s="18"/>
      <c r="H1" s="18"/>
      <c r="I1" s="18"/>
    </row>
    <row r="2" spans="2:9" s="1" customFormat="1" ht="37.5" customHeight="1">
      <c r="B2" s="160" t="s">
        <v>70</v>
      </c>
      <c r="C2" s="160"/>
      <c r="D2" s="160"/>
      <c r="E2" s="160"/>
      <c r="F2" s="160"/>
      <c r="G2" s="18"/>
      <c r="H2" s="18"/>
      <c r="I2" s="18"/>
    </row>
    <row r="3" spans="2:9" s="1" customFormat="1" ht="18.75" customHeight="1">
      <c r="B3" s="18"/>
      <c r="C3" s="18"/>
      <c r="D3" s="118"/>
      <c r="E3" s="129"/>
      <c r="F3" s="136" t="s">
        <v>3</v>
      </c>
      <c r="G3" s="18"/>
      <c r="H3" s="18"/>
      <c r="I3" s="18"/>
    </row>
    <row r="4" spans="2:9" s="1" customFormat="1" ht="18.75" customHeight="1">
      <c r="B4" s="161" t="s">
        <v>6</v>
      </c>
      <c r="C4" s="161"/>
      <c r="D4" s="162" t="s">
        <v>47</v>
      </c>
      <c r="E4" s="162"/>
      <c r="F4" s="162"/>
      <c r="G4" s="18"/>
      <c r="H4" s="18"/>
      <c r="I4" s="18"/>
    </row>
    <row r="5" spans="2:9" s="1" customFormat="1" ht="18.75" customHeight="1">
      <c r="B5" s="19" t="s">
        <v>71</v>
      </c>
      <c r="C5" s="19" t="s">
        <v>72</v>
      </c>
      <c r="D5" s="119" t="s">
        <v>55</v>
      </c>
      <c r="E5" s="141" t="s">
        <v>73</v>
      </c>
      <c r="F5" s="141" t="s">
        <v>74</v>
      </c>
      <c r="G5" s="18"/>
      <c r="H5" s="18"/>
      <c r="I5" s="18"/>
    </row>
    <row r="6" spans="2:8" s="1" customFormat="1" ht="18.75" customHeight="1">
      <c r="B6" s="20" t="s">
        <v>55</v>
      </c>
      <c r="C6" s="21"/>
      <c r="D6" s="120">
        <f>E6+F6</f>
        <v>15892.063191</v>
      </c>
      <c r="E6" s="130">
        <f>E7</f>
        <v>4766.583191</v>
      </c>
      <c r="F6" s="137">
        <f>F7</f>
        <v>11125.48</v>
      </c>
      <c r="G6" s="18"/>
      <c r="H6" s="18"/>
    </row>
    <row r="7" spans="2:9" s="1" customFormat="1" ht="18.75" customHeight="1">
      <c r="B7" s="128">
        <v>208</v>
      </c>
      <c r="C7" s="73" t="s">
        <v>57</v>
      </c>
      <c r="D7" s="120">
        <f aca="true" t="shared" si="0" ref="D7:D16">E7+F7</f>
        <v>15892.063191</v>
      </c>
      <c r="E7" s="131">
        <f>E8+E10+E13+E15</f>
        <v>4766.583191</v>
      </c>
      <c r="F7" s="138">
        <f>F8+F10+F13+F15</f>
        <v>11125.48</v>
      </c>
      <c r="G7" s="18"/>
      <c r="H7" s="18"/>
      <c r="I7" s="18"/>
    </row>
    <row r="8" spans="2:9" s="1" customFormat="1" ht="18.75" customHeight="1">
      <c r="B8" s="127">
        <v>20801</v>
      </c>
      <c r="C8" s="74" t="s">
        <v>59</v>
      </c>
      <c r="D8" s="120">
        <f t="shared" si="0"/>
        <v>866.143191</v>
      </c>
      <c r="E8" s="132">
        <v>675.243191</v>
      </c>
      <c r="F8" s="139">
        <f>F9</f>
        <v>190.9</v>
      </c>
      <c r="G8" s="18"/>
      <c r="H8" s="18"/>
      <c r="I8" s="18"/>
    </row>
    <row r="9" spans="2:9" s="1" customFormat="1" ht="18.75" customHeight="1">
      <c r="B9" s="122">
        <v>2080109</v>
      </c>
      <c r="C9" s="117" t="s">
        <v>125</v>
      </c>
      <c r="D9" s="120">
        <f t="shared" si="0"/>
        <v>866.143191</v>
      </c>
      <c r="E9" s="133">
        <v>675.243191</v>
      </c>
      <c r="F9" s="133">
        <v>190.9</v>
      </c>
      <c r="G9" s="18"/>
      <c r="H9" s="18"/>
      <c r="I9" s="18"/>
    </row>
    <row r="10" spans="2:9" s="126" customFormat="1" ht="18.75" customHeight="1">
      <c r="B10" s="124">
        <v>20805</v>
      </c>
      <c r="C10" s="123" t="s">
        <v>128</v>
      </c>
      <c r="D10" s="120">
        <f t="shared" si="0"/>
        <v>11591.34</v>
      </c>
      <c r="E10" s="134">
        <f>E11+E12</f>
        <v>4091.34</v>
      </c>
      <c r="F10" s="134">
        <f>F11+F12</f>
        <v>7500</v>
      </c>
      <c r="G10" s="125"/>
      <c r="H10" s="125"/>
      <c r="I10" s="125"/>
    </row>
    <row r="11" spans="2:9" s="1" customFormat="1" ht="18.75" customHeight="1">
      <c r="B11" s="75">
        <v>2080503</v>
      </c>
      <c r="C11" s="85" t="s">
        <v>118</v>
      </c>
      <c r="D11" s="120">
        <f t="shared" si="0"/>
        <v>4091.34</v>
      </c>
      <c r="E11" s="135">
        <v>4091.34</v>
      </c>
      <c r="F11" s="135"/>
      <c r="G11" s="18"/>
      <c r="H11" s="18"/>
      <c r="I11" s="18"/>
    </row>
    <row r="12" spans="2:9" s="1" customFormat="1" ht="18.75" customHeight="1">
      <c r="B12" s="75">
        <v>2080507</v>
      </c>
      <c r="C12" s="85" t="s">
        <v>119</v>
      </c>
      <c r="D12" s="120">
        <f t="shared" si="0"/>
        <v>7500</v>
      </c>
      <c r="E12" s="135"/>
      <c r="F12" s="140">
        <v>7500</v>
      </c>
      <c r="G12" s="18"/>
      <c r="H12" s="18"/>
      <c r="I12" s="18"/>
    </row>
    <row r="13" spans="2:9" s="126" customFormat="1" ht="18.75" customHeight="1">
      <c r="B13" s="124">
        <v>20808</v>
      </c>
      <c r="C13" s="123" t="s">
        <v>127</v>
      </c>
      <c r="D13" s="120">
        <f t="shared" si="0"/>
        <v>8</v>
      </c>
      <c r="E13" s="134">
        <f>E14</f>
        <v>0</v>
      </c>
      <c r="F13" s="134">
        <f>F14</f>
        <v>8</v>
      </c>
      <c r="G13" s="125"/>
      <c r="H13" s="125"/>
      <c r="I13" s="125"/>
    </row>
    <row r="14" spans="2:9" s="1" customFormat="1" ht="18.75" customHeight="1">
      <c r="B14" s="75">
        <v>2080802</v>
      </c>
      <c r="C14" s="85" t="s">
        <v>114</v>
      </c>
      <c r="D14" s="120">
        <f t="shared" si="0"/>
        <v>8</v>
      </c>
      <c r="E14" s="135"/>
      <c r="F14" s="135">
        <v>8</v>
      </c>
      <c r="G14" s="18"/>
      <c r="H14" s="18"/>
      <c r="I14" s="18"/>
    </row>
    <row r="15" spans="2:9" s="126" customFormat="1" ht="18.75" customHeight="1">
      <c r="B15" s="124">
        <v>20826</v>
      </c>
      <c r="C15" s="123" t="s">
        <v>126</v>
      </c>
      <c r="D15" s="120">
        <f t="shared" si="0"/>
        <v>3426.58</v>
      </c>
      <c r="E15" s="134">
        <v>0</v>
      </c>
      <c r="F15" s="134">
        <f>F16+F17</f>
        <v>3426.58</v>
      </c>
      <c r="G15" s="125"/>
      <c r="H15" s="125"/>
      <c r="I15" s="125"/>
    </row>
    <row r="16" spans="2:9" s="1" customFormat="1" ht="18.75" customHeight="1">
      <c r="B16" s="75">
        <v>2082601</v>
      </c>
      <c r="C16" s="117" t="s">
        <v>124</v>
      </c>
      <c r="D16" s="120">
        <f t="shared" si="0"/>
        <v>655</v>
      </c>
      <c r="E16" s="135"/>
      <c r="F16" s="135">
        <v>655</v>
      </c>
      <c r="G16" s="18"/>
      <c r="H16" s="18"/>
      <c r="I16" s="18"/>
    </row>
    <row r="17" spans="2:9" s="1" customFormat="1" ht="15">
      <c r="B17" s="75">
        <v>2082602</v>
      </c>
      <c r="C17" s="117" t="s">
        <v>123</v>
      </c>
      <c r="D17" s="120">
        <v>2771.58</v>
      </c>
      <c r="E17" s="135"/>
      <c r="F17" s="135">
        <v>2771.58</v>
      </c>
      <c r="G17" s="18"/>
      <c r="H17" s="18"/>
      <c r="I17" s="18"/>
    </row>
    <row r="18" spans="2:9" s="1" customFormat="1" ht="15">
      <c r="B18" s="75"/>
      <c r="C18" s="75"/>
      <c r="D18" s="121"/>
      <c r="E18" s="135"/>
      <c r="F18" s="135"/>
      <c r="G18" s="18"/>
      <c r="H18" s="18"/>
      <c r="I18" s="18"/>
    </row>
    <row r="19" spans="2:9" s="1" customFormat="1" ht="15">
      <c r="B19" s="75"/>
      <c r="C19" s="75"/>
      <c r="D19" s="121"/>
      <c r="E19" s="135"/>
      <c r="F19" s="135"/>
      <c r="G19" s="18"/>
      <c r="H19" s="18"/>
      <c r="I19" s="18"/>
    </row>
    <row r="20" spans="2:9" s="1" customFormat="1" ht="15">
      <c r="B20" s="75"/>
      <c r="C20" s="75"/>
      <c r="D20" s="121"/>
      <c r="E20" s="135"/>
      <c r="F20" s="135"/>
      <c r="G20" s="18"/>
      <c r="H20" s="18"/>
      <c r="I20" s="18"/>
    </row>
    <row r="21" spans="2:9" s="1" customFormat="1" ht="15">
      <c r="B21" s="75"/>
      <c r="C21" s="75"/>
      <c r="D21" s="121"/>
      <c r="E21" s="135"/>
      <c r="F21" s="135"/>
      <c r="G21" s="18"/>
      <c r="H21" s="18"/>
      <c r="I21" s="18"/>
    </row>
    <row r="22" spans="2:9" s="1" customFormat="1" ht="15">
      <c r="B22" s="75"/>
      <c r="C22" s="75"/>
      <c r="D22" s="121"/>
      <c r="E22" s="135"/>
      <c r="F22" s="135"/>
      <c r="G22" s="18"/>
      <c r="H22" s="18"/>
      <c r="I22" s="18"/>
    </row>
    <row r="23" spans="2:6" ht="12.75" customHeight="1">
      <c r="B23" s="67"/>
      <c r="C23" s="67"/>
      <c r="D23" s="83"/>
      <c r="E23" s="83"/>
      <c r="F23" s="83"/>
    </row>
  </sheetData>
  <sheetProtection formatCells="0" formatColumns="0" formatRows="0" insertColumns="0" insertRows="0" insertHyperlinks="0" deleteColumns="0" deleteRows="0" sort="0" autoFilter="0" pivotTables="0"/>
  <mergeCells count="3">
    <mergeCell ref="B2:F2"/>
    <mergeCell ref="B4:C4"/>
    <mergeCell ref="D4:F4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J8" sqref="J8"/>
    </sheetView>
  </sheetViews>
  <sheetFormatPr defaultColWidth="9.140625" defaultRowHeight="12.75" customHeight="1"/>
  <cols>
    <col min="1" max="1" width="7.421875" style="0" customWidth="1"/>
    <col min="2" max="2" width="25.00390625" style="1" customWidth="1"/>
    <col min="3" max="3" width="14.57421875" style="84" customWidth="1"/>
    <col min="4" max="4" width="21.7109375" style="1" customWidth="1"/>
    <col min="5" max="5" width="14.57421875" style="84" customWidth="1"/>
    <col min="6" max="6" width="14.28125" style="84" customWidth="1"/>
    <col min="7" max="7" width="12.7109375" style="1" customWidth="1"/>
    <col min="8" max="8" width="9.00390625" style="1" customWidth="1"/>
    <col min="9" max="9" width="9.140625" style="1" customWidth="1"/>
  </cols>
  <sheetData>
    <row r="1" spans="2:8" s="1" customFormat="1" ht="15">
      <c r="B1" s="22"/>
      <c r="C1" s="107"/>
      <c r="D1" s="22"/>
      <c r="E1" s="107"/>
      <c r="F1" s="107"/>
      <c r="G1" s="23"/>
      <c r="H1" s="23" t="s">
        <v>75</v>
      </c>
    </row>
    <row r="2" spans="2:8" s="1" customFormat="1" ht="37.5" customHeight="1">
      <c r="B2" s="163" t="s">
        <v>76</v>
      </c>
      <c r="C2" s="163"/>
      <c r="D2" s="163"/>
      <c r="E2" s="163"/>
      <c r="F2" s="163"/>
      <c r="G2" s="163"/>
      <c r="H2" s="163"/>
    </row>
    <row r="3" spans="2:8" s="1" customFormat="1" ht="15">
      <c r="B3" s="22"/>
      <c r="C3" s="107"/>
      <c r="D3" s="22"/>
      <c r="E3" s="107"/>
      <c r="F3" s="107"/>
      <c r="G3" s="23"/>
      <c r="H3" s="23" t="s">
        <v>3</v>
      </c>
    </row>
    <row r="4" spans="2:8" s="1" customFormat="1" ht="18.75" customHeight="1">
      <c r="B4" s="164" t="s">
        <v>4</v>
      </c>
      <c r="C4" s="164"/>
      <c r="D4" s="164" t="s">
        <v>5</v>
      </c>
      <c r="E4" s="164"/>
      <c r="F4" s="164"/>
      <c r="G4" s="164"/>
      <c r="H4" s="164"/>
    </row>
    <row r="5" spans="2:8" s="1" customFormat="1" ht="18.75" customHeight="1">
      <c r="B5" s="164" t="s">
        <v>6</v>
      </c>
      <c r="C5" s="165" t="s">
        <v>77</v>
      </c>
      <c r="D5" s="164" t="s">
        <v>6</v>
      </c>
      <c r="E5" s="164" t="s">
        <v>77</v>
      </c>
      <c r="F5" s="164"/>
      <c r="G5" s="164"/>
      <c r="H5" s="164"/>
    </row>
    <row r="6" spans="2:8" s="1" customFormat="1" ht="27.75" customHeight="1">
      <c r="B6" s="164"/>
      <c r="C6" s="165"/>
      <c r="D6" s="164"/>
      <c r="E6" s="108" t="s">
        <v>78</v>
      </c>
      <c r="F6" s="108" t="s">
        <v>50</v>
      </c>
      <c r="G6" s="24" t="s">
        <v>51</v>
      </c>
      <c r="H6" s="176" t="s">
        <v>132</v>
      </c>
    </row>
    <row r="7" spans="2:8" s="1" customFormat="1" ht="18.75" customHeight="1">
      <c r="B7" s="25" t="s">
        <v>8</v>
      </c>
      <c r="C7" s="109">
        <v>15892.06</v>
      </c>
      <c r="D7" s="25" t="s">
        <v>9</v>
      </c>
      <c r="E7" s="109"/>
      <c r="F7" s="109"/>
      <c r="G7" s="26"/>
      <c r="H7" s="26"/>
    </row>
    <row r="8" spans="2:8" s="1" customFormat="1" ht="18.75" customHeight="1">
      <c r="B8" s="25" t="s">
        <v>10</v>
      </c>
      <c r="C8" s="109"/>
      <c r="D8" s="25" t="s">
        <v>11</v>
      </c>
      <c r="E8" s="109"/>
      <c r="F8" s="109"/>
      <c r="G8" s="26"/>
      <c r="H8" s="26"/>
    </row>
    <row r="9" spans="2:8" s="1" customFormat="1" ht="18.75" customHeight="1">
      <c r="B9" s="25" t="s">
        <v>12</v>
      </c>
      <c r="C9" s="109"/>
      <c r="D9" s="25" t="s">
        <v>13</v>
      </c>
      <c r="E9" s="109"/>
      <c r="F9" s="109"/>
      <c r="G9" s="26"/>
      <c r="H9" s="26"/>
    </row>
    <row r="10" spans="2:8" s="1" customFormat="1" ht="18.75" customHeight="1">
      <c r="B10" s="25"/>
      <c r="C10" s="110"/>
      <c r="D10" s="25" t="s">
        <v>15</v>
      </c>
      <c r="E10" s="109"/>
      <c r="F10" s="109"/>
      <c r="G10" s="26"/>
      <c r="H10" s="26"/>
    </row>
    <row r="11" spans="2:8" s="1" customFormat="1" ht="18.75" customHeight="1">
      <c r="B11" s="25"/>
      <c r="C11" s="110"/>
      <c r="D11" s="25" t="s">
        <v>17</v>
      </c>
      <c r="E11" s="109"/>
      <c r="F11" s="109"/>
      <c r="G11" s="26"/>
      <c r="H11" s="26"/>
    </row>
    <row r="12" spans="2:8" s="1" customFormat="1" ht="18.75" customHeight="1">
      <c r="B12" s="25"/>
      <c r="C12" s="110"/>
      <c r="D12" s="25" t="s">
        <v>18</v>
      </c>
      <c r="E12" s="109"/>
      <c r="F12" s="109"/>
      <c r="G12" s="26"/>
      <c r="H12" s="26"/>
    </row>
    <row r="13" spans="2:8" s="1" customFormat="1" ht="18.75" customHeight="1">
      <c r="B13" s="25"/>
      <c r="C13" s="110"/>
      <c r="D13" s="25" t="s">
        <v>19</v>
      </c>
      <c r="E13" s="109"/>
      <c r="F13" s="109"/>
      <c r="G13" s="26"/>
      <c r="H13" s="26"/>
    </row>
    <row r="14" spans="2:8" s="1" customFormat="1" ht="18.75" customHeight="1">
      <c r="B14" s="25"/>
      <c r="C14" s="110"/>
      <c r="D14" s="25" t="s">
        <v>20</v>
      </c>
      <c r="E14" s="109">
        <v>15892.06</v>
      </c>
      <c r="F14" s="109">
        <v>15892.06</v>
      </c>
      <c r="G14" s="26"/>
      <c r="H14" s="26"/>
    </row>
    <row r="15" spans="2:8" s="1" customFormat="1" ht="18.75" customHeight="1">
      <c r="B15" s="25"/>
      <c r="C15" s="110"/>
      <c r="D15" s="25" t="s">
        <v>21</v>
      </c>
      <c r="E15" s="109"/>
      <c r="F15" s="109"/>
      <c r="G15" s="26"/>
      <c r="H15" s="26"/>
    </row>
    <row r="16" spans="2:8" s="1" customFormat="1" ht="18.75" customHeight="1">
      <c r="B16" s="25"/>
      <c r="C16" s="110"/>
      <c r="D16" s="25" t="s">
        <v>22</v>
      </c>
      <c r="E16" s="109"/>
      <c r="F16" s="109"/>
      <c r="G16" s="26"/>
      <c r="H16" s="26"/>
    </row>
    <row r="17" spans="2:8" s="1" customFormat="1" ht="18.75" customHeight="1" hidden="1">
      <c r="B17" s="25"/>
      <c r="C17" s="110"/>
      <c r="D17" s="25" t="s">
        <v>23</v>
      </c>
      <c r="E17" s="109"/>
      <c r="F17" s="109"/>
      <c r="G17" s="26"/>
      <c r="H17" s="26"/>
    </row>
    <row r="18" spans="2:8" s="1" customFormat="1" ht="18.75" customHeight="1" hidden="1">
      <c r="B18" s="24"/>
      <c r="C18" s="110"/>
      <c r="D18" s="25" t="s">
        <v>24</v>
      </c>
      <c r="E18" s="109"/>
      <c r="F18" s="109"/>
      <c r="G18" s="26"/>
      <c r="H18" s="26"/>
    </row>
    <row r="19" spans="2:8" s="1" customFormat="1" ht="18.75" customHeight="1" hidden="1">
      <c r="B19" s="24"/>
      <c r="C19" s="110"/>
      <c r="D19" s="25" t="s">
        <v>25</v>
      </c>
      <c r="E19" s="109"/>
      <c r="F19" s="109"/>
      <c r="G19" s="26"/>
      <c r="H19" s="26"/>
    </row>
    <row r="20" spans="2:8" s="1" customFormat="1" ht="18.75" customHeight="1" hidden="1">
      <c r="B20" s="24"/>
      <c r="C20" s="110"/>
      <c r="D20" s="25" t="s">
        <v>26</v>
      </c>
      <c r="E20" s="109"/>
      <c r="F20" s="109"/>
      <c r="G20" s="26"/>
      <c r="H20" s="26"/>
    </row>
    <row r="21" spans="2:8" s="1" customFormat="1" ht="18.75" customHeight="1" hidden="1">
      <c r="B21" s="24"/>
      <c r="C21" s="110"/>
      <c r="D21" s="25" t="s">
        <v>27</v>
      </c>
      <c r="E21" s="109"/>
      <c r="F21" s="109"/>
      <c r="G21" s="26"/>
      <c r="H21" s="26"/>
    </row>
    <row r="22" spans="2:8" s="1" customFormat="1" ht="18.75" customHeight="1" hidden="1">
      <c r="B22" s="24"/>
      <c r="C22" s="110"/>
      <c r="D22" s="25" t="s">
        <v>28</v>
      </c>
      <c r="E22" s="109"/>
      <c r="F22" s="109"/>
      <c r="G22" s="26"/>
      <c r="H22" s="26"/>
    </row>
    <row r="23" spans="2:8" s="1" customFormat="1" ht="18.75" customHeight="1" hidden="1">
      <c r="B23" s="24"/>
      <c r="C23" s="110"/>
      <c r="D23" s="25" t="s">
        <v>29</v>
      </c>
      <c r="E23" s="109"/>
      <c r="F23" s="109"/>
      <c r="G23" s="26"/>
      <c r="H23" s="26"/>
    </row>
    <row r="24" spans="2:8" s="1" customFormat="1" ht="18.75" customHeight="1" hidden="1">
      <c r="B24" s="24"/>
      <c r="C24" s="110"/>
      <c r="D24" s="25" t="s">
        <v>30</v>
      </c>
      <c r="E24" s="109"/>
      <c r="F24" s="109"/>
      <c r="G24" s="26"/>
      <c r="H24" s="26"/>
    </row>
    <row r="25" spans="2:8" s="1" customFormat="1" ht="18.75" customHeight="1" hidden="1">
      <c r="B25" s="24"/>
      <c r="C25" s="110"/>
      <c r="D25" s="25" t="s">
        <v>31</v>
      </c>
      <c r="E25" s="109"/>
      <c r="F25" s="109"/>
      <c r="G25" s="26"/>
      <c r="H25" s="26"/>
    </row>
    <row r="26" spans="2:8" s="1" customFormat="1" ht="18.75" customHeight="1" hidden="1">
      <c r="B26" s="24"/>
      <c r="C26" s="110"/>
      <c r="D26" s="25" t="s">
        <v>32</v>
      </c>
      <c r="E26" s="109"/>
      <c r="F26" s="109"/>
      <c r="G26" s="26"/>
      <c r="H26" s="26"/>
    </row>
    <row r="27" spans="2:8" s="1" customFormat="1" ht="18.75" customHeight="1" hidden="1">
      <c r="B27" s="24"/>
      <c r="C27" s="110"/>
      <c r="D27" s="25" t="s">
        <v>33</v>
      </c>
      <c r="E27" s="109"/>
      <c r="F27" s="109"/>
      <c r="G27" s="26"/>
      <c r="H27" s="26"/>
    </row>
    <row r="28" spans="2:8" s="1" customFormat="1" ht="18.75" customHeight="1" hidden="1">
      <c r="B28" s="24"/>
      <c r="C28" s="110"/>
      <c r="D28" s="25" t="s">
        <v>34</v>
      </c>
      <c r="E28" s="109"/>
      <c r="F28" s="109"/>
      <c r="G28" s="26"/>
      <c r="H28" s="26"/>
    </row>
    <row r="29" spans="2:8" s="1" customFormat="1" ht="18.75" customHeight="1" hidden="1">
      <c r="B29" s="24"/>
      <c r="C29" s="110"/>
      <c r="D29" s="25" t="s">
        <v>35</v>
      </c>
      <c r="E29" s="109"/>
      <c r="F29" s="109"/>
      <c r="G29" s="26"/>
      <c r="H29" s="26"/>
    </row>
    <row r="30" spans="2:8" s="1" customFormat="1" ht="18.75" customHeight="1">
      <c r="B30" s="24"/>
      <c r="C30" s="110"/>
      <c r="D30" s="25" t="s">
        <v>36</v>
      </c>
      <c r="E30" s="109"/>
      <c r="F30" s="109"/>
      <c r="G30" s="26"/>
      <c r="H30" s="26"/>
    </row>
    <row r="31" spans="2:8" s="1" customFormat="1" ht="18.75" customHeight="1">
      <c r="B31" s="24"/>
      <c r="C31" s="110"/>
      <c r="D31" s="25" t="s">
        <v>37</v>
      </c>
      <c r="E31" s="109"/>
      <c r="F31" s="109"/>
      <c r="G31" s="26"/>
      <c r="H31" s="26"/>
    </row>
    <row r="32" spans="2:8" s="1" customFormat="1" ht="18.75" customHeight="1">
      <c r="B32" s="24"/>
      <c r="C32" s="110"/>
      <c r="D32" s="25" t="s">
        <v>38</v>
      </c>
      <c r="E32" s="109"/>
      <c r="F32" s="109"/>
      <c r="G32" s="26"/>
      <c r="H32" s="26"/>
    </row>
    <row r="33" spans="2:8" s="1" customFormat="1" ht="18.75" customHeight="1">
      <c r="B33" s="24"/>
      <c r="C33" s="110"/>
      <c r="D33" s="25" t="s">
        <v>39</v>
      </c>
      <c r="E33" s="109"/>
      <c r="F33" s="109"/>
      <c r="G33" s="26"/>
      <c r="H33" s="26"/>
    </row>
    <row r="34" spans="2:8" s="1" customFormat="1" ht="18.75" customHeight="1">
      <c r="B34" s="24"/>
      <c r="C34" s="110"/>
      <c r="D34" s="25" t="s">
        <v>40</v>
      </c>
      <c r="E34" s="109"/>
      <c r="F34" s="109"/>
      <c r="G34" s="26"/>
      <c r="H34" s="26"/>
    </row>
    <row r="35" spans="2:8" s="1" customFormat="1" ht="18.75" customHeight="1">
      <c r="B35" s="24"/>
      <c r="C35" s="110"/>
      <c r="D35" s="25" t="s">
        <v>41</v>
      </c>
      <c r="E35" s="109"/>
      <c r="F35" s="109"/>
      <c r="G35" s="26"/>
      <c r="H35" s="26"/>
    </row>
    <row r="36" spans="2:8" s="1" customFormat="1" ht="18.75" customHeight="1">
      <c r="B36" s="24"/>
      <c r="C36" s="110"/>
      <c r="D36" s="25" t="s">
        <v>42</v>
      </c>
      <c r="E36" s="109"/>
      <c r="F36" s="109"/>
      <c r="G36" s="26"/>
      <c r="H36" s="26"/>
    </row>
    <row r="37" spans="2:8" s="1" customFormat="1" ht="18.75" customHeight="1">
      <c r="B37" s="24"/>
      <c r="C37" s="110"/>
      <c r="D37" s="25"/>
      <c r="E37" s="110"/>
      <c r="F37" s="110"/>
      <c r="G37" s="27"/>
      <c r="H37" s="28"/>
    </row>
    <row r="38" spans="2:8" s="1" customFormat="1" ht="18.75" customHeight="1">
      <c r="B38" s="24" t="s">
        <v>43</v>
      </c>
      <c r="C38" s="109">
        <v>15892.06</v>
      </c>
      <c r="D38" s="25" t="s">
        <v>44</v>
      </c>
      <c r="E38" s="109">
        <v>15892.06</v>
      </c>
      <c r="F38" s="109">
        <v>15892.06</v>
      </c>
      <c r="G38" s="26"/>
      <c r="H38" s="26"/>
    </row>
    <row r="39" spans="2:7" s="1" customFormat="1" ht="18.75" customHeight="1">
      <c r="B39" s="22"/>
      <c r="C39" s="107"/>
      <c r="E39" s="107"/>
      <c r="F39" s="107"/>
      <c r="G39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B2:H2"/>
    <mergeCell ref="B4:C4"/>
    <mergeCell ref="D4:H4"/>
    <mergeCell ref="B5:B6"/>
    <mergeCell ref="C5:C6"/>
    <mergeCell ref="D5:D6"/>
    <mergeCell ref="E5:H5"/>
  </mergeCells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showGridLines="0" zoomScalePageLayoutView="0" workbookViewId="0" topLeftCell="A1">
      <selection activeCell="A1" sqref="A1:A16384"/>
    </sheetView>
  </sheetViews>
  <sheetFormatPr defaultColWidth="9.140625" defaultRowHeight="12.75" customHeight="1"/>
  <cols>
    <col min="1" max="1" width="12.28125" style="0" customWidth="1"/>
    <col min="2" max="2" width="16.7109375" style="1" customWidth="1"/>
    <col min="3" max="3" width="44.00390625" style="1" customWidth="1"/>
    <col min="4" max="4" width="15.7109375" style="84" customWidth="1"/>
    <col min="5" max="5" width="13.140625" style="84" customWidth="1"/>
    <col min="6" max="6" width="14.00390625" style="84" customWidth="1"/>
    <col min="7" max="8" width="9.140625" style="1" customWidth="1"/>
  </cols>
  <sheetData>
    <row r="1" spans="2:7" s="1" customFormat="1" ht="15">
      <c r="B1" s="29"/>
      <c r="C1" s="29"/>
      <c r="D1" s="76"/>
      <c r="E1" s="76"/>
      <c r="F1" s="77" t="s">
        <v>79</v>
      </c>
      <c r="G1" s="29"/>
    </row>
    <row r="2" spans="2:7" s="1" customFormat="1" ht="37.5" customHeight="1">
      <c r="B2" s="166" t="s">
        <v>80</v>
      </c>
      <c r="C2" s="166"/>
      <c r="D2" s="166"/>
      <c r="E2" s="166"/>
      <c r="F2" s="166"/>
      <c r="G2" s="29"/>
    </row>
    <row r="3" spans="2:7" s="1" customFormat="1" ht="18.75" customHeight="1">
      <c r="B3" s="30" t="s">
        <v>2</v>
      </c>
      <c r="C3" s="29"/>
      <c r="D3" s="76"/>
      <c r="E3" s="76"/>
      <c r="F3" s="77" t="s">
        <v>3</v>
      </c>
      <c r="G3" s="29"/>
    </row>
    <row r="4" spans="2:7" s="1" customFormat="1" ht="18.75" customHeight="1">
      <c r="B4" s="167" t="s">
        <v>6</v>
      </c>
      <c r="C4" s="167"/>
      <c r="D4" s="168" t="s">
        <v>47</v>
      </c>
      <c r="E4" s="168"/>
      <c r="F4" s="168"/>
      <c r="G4" s="29"/>
    </row>
    <row r="5" spans="2:7" s="1" customFormat="1" ht="18.75" customHeight="1">
      <c r="B5" s="68" t="s">
        <v>71</v>
      </c>
      <c r="C5" s="68" t="s">
        <v>72</v>
      </c>
      <c r="D5" s="78" t="s">
        <v>55</v>
      </c>
      <c r="E5" s="78" t="s">
        <v>73</v>
      </c>
      <c r="F5" s="78" t="s">
        <v>74</v>
      </c>
      <c r="G5" s="29"/>
    </row>
    <row r="6" spans="2:7" s="1" customFormat="1" ht="18.75" customHeight="1">
      <c r="B6" s="69" t="s">
        <v>55</v>
      </c>
      <c r="C6" s="70"/>
      <c r="D6" s="79">
        <f>E6+F6</f>
        <v>15892.063191</v>
      </c>
      <c r="E6" s="80">
        <f>E7</f>
        <v>4766.583191</v>
      </c>
      <c r="F6" s="81">
        <f>F7</f>
        <v>11125.48</v>
      </c>
      <c r="G6" s="29"/>
    </row>
    <row r="7" spans="2:7" s="1" customFormat="1" ht="18.75" customHeight="1">
      <c r="B7" s="71" t="s">
        <v>57</v>
      </c>
      <c r="C7" s="70"/>
      <c r="D7" s="79">
        <f aca="true" t="shared" si="0" ref="D7:D18">E7+F7</f>
        <v>15892.063191</v>
      </c>
      <c r="E7" s="80">
        <f>E8+E10+E15+E13</f>
        <v>4766.583191</v>
      </c>
      <c r="F7" s="81">
        <f>F8+F10+F13+F15</f>
        <v>11125.48</v>
      </c>
      <c r="G7" s="29"/>
    </row>
    <row r="8" spans="2:7" s="1" customFormat="1" ht="18.75" customHeight="1">
      <c r="B8" s="71" t="s">
        <v>59</v>
      </c>
      <c r="C8" s="70"/>
      <c r="D8" s="79">
        <f t="shared" si="0"/>
        <v>866.143191</v>
      </c>
      <c r="E8" s="80">
        <v>675.243191</v>
      </c>
      <c r="F8" s="81">
        <v>190.9</v>
      </c>
      <c r="G8" s="29"/>
    </row>
    <row r="9" spans="2:7" s="1" customFormat="1" ht="18.75" customHeight="1">
      <c r="B9" s="72" t="s">
        <v>60</v>
      </c>
      <c r="C9" s="72" t="s">
        <v>81</v>
      </c>
      <c r="D9" s="79">
        <f t="shared" si="0"/>
        <v>866.143191</v>
      </c>
      <c r="E9" s="82">
        <v>675.243191</v>
      </c>
      <c r="F9" s="82">
        <v>190.9</v>
      </c>
      <c r="G9" s="29"/>
    </row>
    <row r="10" spans="2:6" ht="12.75" customHeight="1">
      <c r="B10" s="123" t="s">
        <v>117</v>
      </c>
      <c r="C10" s="70"/>
      <c r="D10" s="79">
        <f t="shared" si="0"/>
        <v>11591.34</v>
      </c>
      <c r="E10" s="106">
        <f>E11</f>
        <v>4091.34</v>
      </c>
      <c r="F10" s="106">
        <f>F11+F12</f>
        <v>7500</v>
      </c>
    </row>
    <row r="11" spans="2:6" ht="12.75" customHeight="1">
      <c r="B11" s="67">
        <v>2080503</v>
      </c>
      <c r="C11" s="85" t="s">
        <v>118</v>
      </c>
      <c r="D11" s="79">
        <f t="shared" si="0"/>
        <v>4091.34</v>
      </c>
      <c r="E11" s="83">
        <v>4091.34</v>
      </c>
      <c r="F11" s="83"/>
    </row>
    <row r="12" spans="2:6" ht="12.75" customHeight="1">
      <c r="B12" s="67">
        <v>2080507</v>
      </c>
      <c r="C12" s="85" t="s">
        <v>119</v>
      </c>
      <c r="D12" s="79">
        <f t="shared" si="0"/>
        <v>7500</v>
      </c>
      <c r="E12" s="83"/>
      <c r="F12" s="83">
        <v>7500</v>
      </c>
    </row>
    <row r="13" spans="2:6" ht="12.75" customHeight="1">
      <c r="B13" s="123" t="s">
        <v>120</v>
      </c>
      <c r="C13" s="70"/>
      <c r="D13" s="79">
        <f>D14</f>
        <v>8</v>
      </c>
      <c r="E13" s="106">
        <f>E14</f>
        <v>0</v>
      </c>
      <c r="F13" s="106">
        <f>F14</f>
        <v>8</v>
      </c>
    </row>
    <row r="14" spans="2:6" ht="12.75" customHeight="1">
      <c r="B14" s="67">
        <v>2080802</v>
      </c>
      <c r="C14" s="85" t="s">
        <v>114</v>
      </c>
      <c r="D14" s="79">
        <f t="shared" si="0"/>
        <v>8</v>
      </c>
      <c r="E14" s="83"/>
      <c r="F14" s="83">
        <v>8</v>
      </c>
    </row>
    <row r="15" spans="2:6" ht="12.75" customHeight="1">
      <c r="B15" s="123" t="s">
        <v>121</v>
      </c>
      <c r="C15" s="70"/>
      <c r="D15" s="79">
        <f t="shared" si="0"/>
        <v>3426.58</v>
      </c>
      <c r="E15" s="106"/>
      <c r="F15" s="106">
        <f>F16+F17</f>
        <v>3426.58</v>
      </c>
    </row>
    <row r="16" spans="2:6" ht="12.75" customHeight="1">
      <c r="B16" s="67">
        <v>2082601</v>
      </c>
      <c r="C16" s="117" t="s">
        <v>122</v>
      </c>
      <c r="D16" s="79">
        <f t="shared" si="0"/>
        <v>655</v>
      </c>
      <c r="E16" s="83"/>
      <c r="F16" s="83">
        <v>655</v>
      </c>
    </row>
    <row r="17" spans="2:6" ht="12.75" customHeight="1">
      <c r="B17" s="67">
        <v>2082602</v>
      </c>
      <c r="C17" s="117" t="s">
        <v>123</v>
      </c>
      <c r="D17" s="79">
        <f>E17+F17</f>
        <v>2771.58</v>
      </c>
      <c r="E17" s="83"/>
      <c r="F17" s="83">
        <v>2771.58</v>
      </c>
    </row>
    <row r="18" spans="2:6" ht="12.75" customHeight="1">
      <c r="B18" s="67"/>
      <c r="C18" s="85"/>
      <c r="D18" s="79">
        <f t="shared" si="0"/>
        <v>0</v>
      </c>
      <c r="E18" s="83"/>
      <c r="F18" s="83"/>
    </row>
    <row r="19" spans="2:6" ht="12.75" customHeight="1">
      <c r="B19" s="67"/>
      <c r="C19" s="67"/>
      <c r="D19" s="83"/>
      <c r="E19" s="83"/>
      <c r="F19" s="83"/>
    </row>
    <row r="20" spans="2:6" ht="12.75" customHeight="1">
      <c r="B20" s="67"/>
      <c r="C20" s="67"/>
      <c r="D20" s="83"/>
      <c r="E20" s="83"/>
      <c r="F20" s="83"/>
    </row>
    <row r="21" spans="2:6" ht="12.75" customHeight="1">
      <c r="B21" s="67"/>
      <c r="C21" s="67"/>
      <c r="D21" s="83"/>
      <c r="E21" s="83"/>
      <c r="F21" s="83"/>
    </row>
    <row r="22" spans="2:6" ht="12.75" customHeight="1">
      <c r="B22" s="67"/>
      <c r="C22" s="67"/>
      <c r="D22" s="83"/>
      <c r="E22" s="83"/>
      <c r="F22" s="83"/>
    </row>
    <row r="23" spans="2:6" ht="12.75" customHeight="1">
      <c r="B23" s="67"/>
      <c r="C23" s="67"/>
      <c r="D23" s="83"/>
      <c r="E23" s="83"/>
      <c r="F23" s="83"/>
    </row>
    <row r="24" spans="2:6" ht="12.75" customHeight="1">
      <c r="B24" s="67"/>
      <c r="C24" s="67"/>
      <c r="D24" s="83"/>
      <c r="E24" s="83"/>
      <c r="F24" s="83"/>
    </row>
    <row r="25" spans="2:6" ht="12.75" customHeight="1">
      <c r="B25" s="67"/>
      <c r="C25" s="67"/>
      <c r="D25" s="83"/>
      <c r="E25" s="83"/>
      <c r="F25" s="83"/>
    </row>
    <row r="26" spans="2:6" ht="12.75" customHeight="1">
      <c r="B26" s="67"/>
      <c r="C26" s="67"/>
      <c r="D26" s="83"/>
      <c r="E26" s="83"/>
      <c r="F26" s="83"/>
    </row>
    <row r="27" spans="2:6" ht="12.75" customHeight="1">
      <c r="B27" s="67"/>
      <c r="C27" s="67"/>
      <c r="D27" s="83"/>
      <c r="E27" s="83"/>
      <c r="F27" s="83"/>
    </row>
    <row r="28" spans="2:6" ht="12.75" customHeight="1">
      <c r="B28" s="67"/>
      <c r="C28" s="67"/>
      <c r="D28" s="83"/>
      <c r="E28" s="83"/>
      <c r="F28" s="83"/>
    </row>
    <row r="29" spans="2:6" ht="12.75" customHeight="1">
      <c r="B29" s="67"/>
      <c r="C29" s="67"/>
      <c r="D29" s="83"/>
      <c r="E29" s="83"/>
      <c r="F29" s="83"/>
    </row>
    <row r="30" spans="2:6" ht="12.75" customHeight="1">
      <c r="B30" s="67"/>
      <c r="C30" s="67"/>
      <c r="D30" s="83"/>
      <c r="E30" s="83"/>
      <c r="F30" s="83"/>
    </row>
    <row r="31" spans="2:6" ht="12.75" customHeight="1">
      <c r="B31" s="67"/>
      <c r="C31" s="67"/>
      <c r="D31" s="83"/>
      <c r="E31" s="83"/>
      <c r="F31" s="83"/>
    </row>
  </sheetData>
  <sheetProtection formatCells="0" formatColumns="0" formatRows="0" insertColumns="0" insertRows="0" insertHyperlinks="0" deleteColumns="0" deleteRows="0" sort="0" autoFilter="0" pivotTables="0"/>
  <mergeCells count="3">
    <mergeCell ref="B2:F2"/>
    <mergeCell ref="B4:C4"/>
    <mergeCell ref="D4:F4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:A16384"/>
    </sheetView>
  </sheetViews>
  <sheetFormatPr defaultColWidth="9.140625" defaultRowHeight="12.75" customHeight="1"/>
  <cols>
    <col min="1" max="1" width="9.8515625" style="0" customWidth="1"/>
    <col min="2" max="2" width="30.8515625" style="1" customWidth="1"/>
    <col min="3" max="3" width="25.28125" style="84" customWidth="1"/>
    <col min="4" max="4" width="24.8515625" style="1" customWidth="1"/>
    <col min="5" max="8" width="9.140625" style="1" customWidth="1"/>
  </cols>
  <sheetData>
    <row r="1" spans="2:7" s="1" customFormat="1" ht="15">
      <c r="B1" s="31"/>
      <c r="C1" s="111"/>
      <c r="D1" s="32" t="s">
        <v>82</v>
      </c>
      <c r="E1" s="31"/>
      <c r="F1" s="31"/>
      <c r="G1" s="31"/>
    </row>
    <row r="2" spans="2:7" s="1" customFormat="1" ht="37.5" customHeight="1">
      <c r="B2" s="169" t="s">
        <v>83</v>
      </c>
      <c r="C2" s="169"/>
      <c r="D2" s="169"/>
      <c r="E2" s="31"/>
      <c r="F2" s="31"/>
      <c r="G2" s="31"/>
    </row>
    <row r="3" spans="2:7" s="1" customFormat="1" ht="15">
      <c r="B3" s="31"/>
      <c r="C3" s="111"/>
      <c r="D3" s="32" t="s">
        <v>3</v>
      </c>
      <c r="E3" s="31"/>
      <c r="F3" s="31"/>
      <c r="G3" s="31"/>
    </row>
    <row r="4" spans="2:7" s="1" customFormat="1" ht="15" customHeight="1">
      <c r="B4" s="33" t="s">
        <v>84</v>
      </c>
      <c r="C4" s="112" t="s">
        <v>85</v>
      </c>
      <c r="D4" s="33" t="s">
        <v>86</v>
      </c>
      <c r="E4" s="34"/>
      <c r="F4" s="34"/>
      <c r="G4" s="34"/>
    </row>
    <row r="5" spans="2:7" s="1" customFormat="1" ht="16.5" customHeight="1">
      <c r="B5" s="35"/>
      <c r="C5" s="113">
        <f>C6+C8+C11+C13+C16+C18+C21</f>
        <v>15892.063268</v>
      </c>
      <c r="D5" s="36"/>
      <c r="E5" s="31"/>
      <c r="F5" s="31"/>
      <c r="G5" s="31"/>
    </row>
    <row r="6" spans="2:7" s="1" customFormat="1" ht="16.5" customHeight="1">
      <c r="B6" s="35" t="s">
        <v>87</v>
      </c>
      <c r="C6" s="113">
        <v>630.953418</v>
      </c>
      <c r="D6" s="36"/>
      <c r="E6" s="31"/>
      <c r="F6" s="31"/>
      <c r="G6" s="31"/>
    </row>
    <row r="7" spans="2:7" s="1" customFormat="1" ht="16.5" customHeight="1">
      <c r="B7" s="37" t="s">
        <v>88</v>
      </c>
      <c r="C7" s="114">
        <v>630.953418</v>
      </c>
      <c r="D7" s="38"/>
      <c r="E7" s="31"/>
      <c r="F7" s="31"/>
      <c r="G7" s="31"/>
    </row>
    <row r="8" spans="2:7" s="1" customFormat="1" ht="16.5" customHeight="1">
      <c r="B8" s="35" t="s">
        <v>89</v>
      </c>
      <c r="C8" s="113">
        <f>C9+C10</f>
        <v>81.67</v>
      </c>
      <c r="D8" s="36"/>
      <c r="E8" s="31"/>
      <c r="F8" s="31"/>
      <c r="G8" s="31"/>
    </row>
    <row r="9" spans="2:7" s="1" customFormat="1" ht="16.5" customHeight="1">
      <c r="B9" s="147" t="s">
        <v>129</v>
      </c>
      <c r="C9" s="114">
        <v>10</v>
      </c>
      <c r="D9" s="38"/>
      <c r="E9" s="31"/>
      <c r="F9" s="31"/>
      <c r="G9" s="31"/>
    </row>
    <row r="10" spans="2:7" s="1" customFormat="1" ht="16.5" customHeight="1">
      <c r="B10" s="37" t="s">
        <v>90</v>
      </c>
      <c r="C10" s="114">
        <v>71.67</v>
      </c>
      <c r="D10" s="38"/>
      <c r="E10" s="31"/>
      <c r="F10" s="31"/>
      <c r="G10" s="31"/>
    </row>
    <row r="11" spans="2:7" s="1" customFormat="1" ht="16.5" customHeight="1">
      <c r="B11" s="35" t="s">
        <v>91</v>
      </c>
      <c r="C11" s="113">
        <v>12.7</v>
      </c>
      <c r="D11" s="36"/>
      <c r="E11" s="31"/>
      <c r="F11" s="31"/>
      <c r="G11" s="31"/>
    </row>
    <row r="12" spans="2:7" s="1" customFormat="1" ht="16.5" customHeight="1">
      <c r="B12" s="37" t="s">
        <v>92</v>
      </c>
      <c r="C12" s="114">
        <v>12.7</v>
      </c>
      <c r="D12" s="38"/>
      <c r="E12" s="31"/>
      <c r="F12" s="31"/>
      <c r="G12" s="31"/>
    </row>
    <row r="13" spans="2:7" s="1" customFormat="1" ht="16.5" customHeight="1">
      <c r="B13" s="35" t="s">
        <v>93</v>
      </c>
      <c r="C13" s="113">
        <f>C14+C15</f>
        <v>4240.15985</v>
      </c>
      <c r="D13" s="36"/>
      <c r="E13" s="31"/>
      <c r="F13" s="31"/>
      <c r="G13" s="31"/>
    </row>
    <row r="14" spans="2:4" s="1" customFormat="1" ht="16.5" customHeight="1">
      <c r="B14" s="63" t="s">
        <v>94</v>
      </c>
      <c r="C14" s="115">
        <v>1979.65985</v>
      </c>
      <c r="D14" s="64"/>
    </row>
    <row r="15" spans="2:4" s="1" customFormat="1" ht="16.5" customHeight="1">
      <c r="B15" s="65" t="s">
        <v>95</v>
      </c>
      <c r="C15" s="116">
        <v>2260.5</v>
      </c>
      <c r="D15" s="66"/>
    </row>
    <row r="16" spans="2:4" ht="12.75" customHeight="1">
      <c r="B16" s="35">
        <v>510</v>
      </c>
      <c r="C16" s="106">
        <v>655</v>
      </c>
      <c r="D16" s="67"/>
    </row>
    <row r="17" spans="2:4" ht="12.75" customHeight="1">
      <c r="B17" s="148" t="s">
        <v>130</v>
      </c>
      <c r="C17" s="83">
        <v>655</v>
      </c>
      <c r="D17" s="67"/>
    </row>
    <row r="18" spans="2:8" s="152" customFormat="1" ht="12.75" customHeight="1">
      <c r="B18" s="150">
        <v>501</v>
      </c>
      <c r="C18" s="106">
        <f>C19+C20</f>
        <v>7500</v>
      </c>
      <c r="D18" s="151"/>
      <c r="E18" s="126"/>
      <c r="F18" s="126"/>
      <c r="G18" s="126"/>
      <c r="H18" s="126"/>
    </row>
    <row r="19" spans="2:4" ht="12.75" customHeight="1">
      <c r="B19" s="149" t="s">
        <v>131</v>
      </c>
      <c r="C19" s="83"/>
      <c r="D19" s="67"/>
    </row>
    <row r="20" spans="2:4" ht="12.75" customHeight="1">
      <c r="B20" s="153" t="s">
        <v>95</v>
      </c>
      <c r="C20" s="83">
        <v>7500</v>
      </c>
      <c r="D20" s="67"/>
    </row>
    <row r="21" spans="2:8" s="152" customFormat="1" ht="12.75" customHeight="1">
      <c r="B21" s="150">
        <v>501</v>
      </c>
      <c r="C21" s="106">
        <f>C22+C23</f>
        <v>2771.58</v>
      </c>
      <c r="D21" s="151"/>
      <c r="E21" s="126"/>
      <c r="F21" s="126"/>
      <c r="G21" s="126"/>
      <c r="H21" s="126"/>
    </row>
    <row r="22" spans="2:4" ht="12.75" customHeight="1">
      <c r="B22" s="149" t="s">
        <v>131</v>
      </c>
      <c r="C22" s="83"/>
      <c r="D22" s="67"/>
    </row>
    <row r="23" spans="2:4" ht="12.75" customHeight="1">
      <c r="B23" s="153" t="s">
        <v>95</v>
      </c>
      <c r="C23" s="83">
        <v>2771.58</v>
      </c>
      <c r="D23" s="67"/>
    </row>
    <row r="24" spans="2:4" ht="12.75" customHeight="1">
      <c r="B24" s="67"/>
      <c r="C24" s="83"/>
      <c r="D24" s="67"/>
    </row>
    <row r="25" spans="2:4" ht="12.75" customHeight="1">
      <c r="B25" s="67"/>
      <c r="C25" s="83"/>
      <c r="D25" s="67"/>
    </row>
    <row r="26" spans="2:4" ht="12.75" customHeight="1">
      <c r="B26" s="67"/>
      <c r="C26" s="83"/>
      <c r="D26" s="67"/>
    </row>
    <row r="27" spans="2:4" ht="12.75" customHeight="1">
      <c r="B27" s="67"/>
      <c r="C27" s="83"/>
      <c r="D27" s="67"/>
    </row>
    <row r="28" spans="2:4" ht="12.75" customHeight="1">
      <c r="B28" s="67"/>
      <c r="C28" s="83"/>
      <c r="D28" s="67"/>
    </row>
    <row r="29" spans="2:4" ht="12.75" customHeight="1">
      <c r="B29" s="67"/>
      <c r="C29" s="83"/>
      <c r="D29" s="67"/>
    </row>
    <row r="30" spans="2:4" ht="12.75" customHeight="1">
      <c r="B30" s="67"/>
      <c r="C30" s="83"/>
      <c r="D30" s="67"/>
    </row>
    <row r="31" spans="2:4" ht="12.75" customHeight="1">
      <c r="B31" s="67"/>
      <c r="C31" s="83"/>
      <c r="D31" s="67"/>
    </row>
    <row r="32" spans="2:4" ht="12.75" customHeight="1">
      <c r="B32" s="67"/>
      <c r="C32" s="83"/>
      <c r="D32" s="67"/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39"/>
      <c r="B1" s="39"/>
      <c r="C1" s="40" t="s">
        <v>96</v>
      </c>
      <c r="D1" s="39"/>
      <c r="E1" s="39"/>
    </row>
    <row r="2" spans="1:5" s="1" customFormat="1" ht="37.5" customHeight="1">
      <c r="A2" s="170" t="s">
        <v>97</v>
      </c>
      <c r="B2" s="170"/>
      <c r="C2" s="170"/>
      <c r="D2" s="39"/>
      <c r="E2" s="39"/>
    </row>
    <row r="3" spans="1:5" s="1" customFormat="1" ht="15">
      <c r="A3" s="39"/>
      <c r="B3" s="39"/>
      <c r="C3" s="40" t="s">
        <v>98</v>
      </c>
      <c r="D3" s="39"/>
      <c r="E3" s="39"/>
    </row>
    <row r="4" spans="1:5" s="1" customFormat="1" ht="15" customHeight="1">
      <c r="A4" s="171" t="s">
        <v>6</v>
      </c>
      <c r="B4" s="171"/>
      <c r="C4" s="171" t="s">
        <v>99</v>
      </c>
      <c r="D4" s="39"/>
      <c r="E4" s="39"/>
    </row>
    <row r="5" spans="1:5" s="1" customFormat="1" ht="15" customHeight="1">
      <c r="A5" s="41" t="s">
        <v>71</v>
      </c>
      <c r="B5" s="41" t="s">
        <v>72</v>
      </c>
      <c r="C5" s="171" t="s">
        <v>51</v>
      </c>
      <c r="D5" s="39"/>
      <c r="E5" s="39"/>
    </row>
    <row r="6" spans="1:5" s="1" customFormat="1" ht="15" customHeight="1">
      <c r="A6" s="42"/>
      <c r="B6" s="42"/>
      <c r="C6" s="43"/>
      <c r="D6" s="39"/>
      <c r="E6" s="3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C40" sqref="C40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1:3" s="1" customFormat="1" ht="15">
      <c r="A1" s="44"/>
      <c r="B1" s="45"/>
      <c r="C1" s="46" t="s">
        <v>100</v>
      </c>
    </row>
    <row r="2" spans="1:3" s="1" customFormat="1" ht="37.5" customHeight="1">
      <c r="A2" s="172" t="s">
        <v>101</v>
      </c>
      <c r="B2" s="172"/>
      <c r="C2" s="172"/>
    </row>
    <row r="3" spans="1:3" s="1" customFormat="1" ht="15" customHeight="1">
      <c r="A3" s="45"/>
      <c r="B3" s="45"/>
      <c r="C3" s="46" t="s">
        <v>98</v>
      </c>
    </row>
    <row r="4" spans="1:3" s="1" customFormat="1" ht="15" customHeight="1">
      <c r="A4" s="173" t="s">
        <v>6</v>
      </c>
      <c r="B4" s="173"/>
      <c r="C4" s="173" t="s">
        <v>102</v>
      </c>
    </row>
    <row r="5" spans="1:3" s="1" customFormat="1" ht="15" customHeight="1">
      <c r="A5" s="47" t="s">
        <v>71</v>
      </c>
      <c r="B5" s="47" t="s">
        <v>72</v>
      </c>
      <c r="C5" s="173"/>
    </row>
    <row r="6" spans="1:3" s="1" customFormat="1" ht="15" customHeight="1">
      <c r="A6" s="48"/>
      <c r="B6" s="48"/>
      <c r="C6" s="49"/>
    </row>
    <row r="7" spans="1:3" s="1" customFormat="1" ht="15" customHeight="1">
      <c r="A7" s="47"/>
      <c r="B7" s="47"/>
      <c r="C7" s="4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1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2" max="2" width="35.57421875" style="1" customWidth="1"/>
    <col min="3" max="3" width="39.00390625" style="1" customWidth="1"/>
    <col min="4" max="4" width="11.140625" style="1" customWidth="1"/>
    <col min="5" max="5" width="9.140625" style="1" customWidth="1"/>
  </cols>
  <sheetData>
    <row r="1" spans="2:3" s="1" customFormat="1" ht="15">
      <c r="B1" s="50"/>
      <c r="C1" s="177" t="s">
        <v>133</v>
      </c>
    </row>
    <row r="2" spans="2:4" s="1" customFormat="1" ht="37.5" customHeight="1">
      <c r="B2" s="174" t="s">
        <v>103</v>
      </c>
      <c r="C2" s="174"/>
      <c r="D2" s="52"/>
    </row>
    <row r="3" spans="2:3" s="1" customFormat="1" ht="15">
      <c r="B3" s="50"/>
      <c r="C3" s="51" t="s">
        <v>98</v>
      </c>
    </row>
    <row r="4" spans="2:3" s="1" customFormat="1" ht="18.75" customHeight="1">
      <c r="B4" s="53" t="s">
        <v>6</v>
      </c>
      <c r="C4" s="53" t="s">
        <v>47</v>
      </c>
    </row>
    <row r="5" spans="2:4" s="1" customFormat="1" ht="18.75" customHeight="1">
      <c r="B5" s="54" t="s">
        <v>104</v>
      </c>
      <c r="C5" s="55"/>
      <c r="D5" s="56"/>
    </row>
    <row r="6" spans="2:4" s="1" customFormat="1" ht="18.75" customHeight="1">
      <c r="B6" s="54" t="s">
        <v>105</v>
      </c>
      <c r="C6" s="55"/>
      <c r="D6" s="56"/>
    </row>
    <row r="7" spans="2:4" s="1" customFormat="1" ht="18.75" customHeight="1">
      <c r="B7" s="54" t="s">
        <v>106</v>
      </c>
      <c r="C7" s="55">
        <v>10</v>
      </c>
      <c r="D7" s="56"/>
    </row>
    <row r="8" spans="2:4" s="1" customFormat="1" ht="18.75" customHeight="1">
      <c r="B8" s="54" t="s">
        <v>107</v>
      </c>
      <c r="C8" s="55"/>
      <c r="D8" s="56"/>
    </row>
    <row r="9" spans="2:4" s="1" customFormat="1" ht="18.75" customHeight="1">
      <c r="B9" s="54" t="s">
        <v>108</v>
      </c>
      <c r="C9" s="55">
        <v>10</v>
      </c>
      <c r="D9" s="56"/>
    </row>
    <row r="10" spans="2:4" s="1" customFormat="1" ht="18.75" customHeight="1">
      <c r="B10" s="54" t="s">
        <v>55</v>
      </c>
      <c r="C10" s="55">
        <v>10</v>
      </c>
      <c r="D10" s="56"/>
    </row>
    <row r="11" spans="2:4" s="1" customFormat="1" ht="15" customHeight="1">
      <c r="B11" s="56"/>
      <c r="C11" s="57"/>
      <c r="D11" s="56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2022-04-26T01:39:52Z</cp:lastPrinted>
  <dcterms:created xsi:type="dcterms:W3CDTF">2022-04-20T01:06:17Z</dcterms:created>
  <dcterms:modified xsi:type="dcterms:W3CDTF">2022-04-26T01:40:38Z</dcterms:modified>
  <cp:category/>
  <cp:version/>
  <cp:contentType/>
  <cp:contentStatus/>
</cp:coreProperties>
</file>