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<sst xmlns="http://schemas.openxmlformats.org/spreadsheetml/2006/main" count="257" uniqueCount="135">
  <si>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</si>
  <si>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</si>
  <si>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</si>
  <si>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</si>
  <si>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</si>
  <si>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</si>
  <si>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</si>
  <si>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</si>
  <si>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</si>
  <si>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</si>
  <si>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</si>
  <si>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</si>
  <si>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</si>
  <si>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</si>
  <si>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</si>
  <si>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</si>
  <si>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</si>
  <si>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</si>
  <si>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</si>
  <si>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部门名称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</si>
  <si>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</si>
  <si>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</si>
  <si>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</si>
  <si>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</si>
  <si>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</si>
  <si>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</si>
  <si>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</si>
  <si>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</si>
  <si>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</si>
  <si>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</si>
  <si>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</si>
  <si>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</si>
  <si>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</si>
  <si>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</si>
  <si>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</si>
  <si>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</si>
  <si>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</si>
  <si>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</si>
  <si>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</si>
  <si>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</si>
  <si>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</si>
  <si>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</si>
  <si>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</si>
  <si>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</si>
  <si>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</si>
  <si>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</si>
  <si>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</si>
  <si>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</si>
  <si>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</si>
  <si>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</si>
  <si>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</si>
  <si>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</si>
  <si>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</si>
  <si>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</si>
  <si>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</si>
  <si>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</si>
  <si>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</si>
  <si>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</si>
  <si>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</si>
  <si>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</si>
  <si>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</si>
  <si>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</si>
  <si>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</si>
  <si>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</si>
  <si>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</si>
  <si>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</si>
  <si>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</si>
  <si>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</si>
  <si>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</si>
  <si>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</si>
  <si>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</si>
  <si>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</si>
  <si>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功能科目项编码名称</t>
  </si>
  <si>
    <t>行政运行</t>
  </si>
  <si>
    <t>抚恤</t>
  </si>
  <si>
    <t>死亡抚恤</t>
  </si>
  <si>
    <t>伤残抚恤</t>
  </si>
  <si>
    <t>在乡复员、退伍军人生活补助</t>
  </si>
  <si>
    <t>农村籍退役士兵老年生活补助</t>
  </si>
  <si>
    <t>其他优抚支出</t>
  </si>
  <si>
    <t>其他农村生活救助</t>
  </si>
  <si>
    <t>预算公开表3</t>
  </si>
  <si>
    <t>2022年预算支出总表</t>
  </si>
  <si>
    <t>科目编码</t>
  </si>
  <si>
    <t>科目名称</t>
  </si>
  <si>
    <t>合计</t>
  </si>
  <si>
    <t>基本支出</t>
  </si>
  <si>
    <t>项目支出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</si>
  <si>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</si>
  <si>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</si>
  <si>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</si>
  <si>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</si>
  <si>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</si>
  <si>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</si>
  <si>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</si>
  <si>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</si>
  <si>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</si>
  <si>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</si>
  <si>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</si>
  <si>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政府经济分类编码名称</t>
  </si>
  <si>
    <t>301工资福利支出</t>
  </si>
  <si>
    <t>302商品和服务支出</t>
  </si>
  <si>
    <t>303对个人和家庭的补助</t>
  </si>
  <si>
    <t>预算公开表7</t>
  </si>
  <si>
    <t>2022年政府性基金预算收入表</t>
  </si>
  <si>
    <t>单位:万元</t>
  </si>
  <si>
    <t>政府性基金收入预算</t>
  </si>
  <si>
    <t>收入科目项编码</t>
  </si>
  <si>
    <t>收入科目项名称</t>
  </si>
  <si>
    <t>预算公开表8</t>
  </si>
  <si>
    <t>2022年政府性基金预算支出表</t>
  </si>
  <si>
    <t>政府性基金支出预算</t>
  </si>
  <si>
    <t>政府性基金合计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</si>
  <si>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</si>
  <si>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</si>
  <si>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</si>
  <si>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</si>
  <si>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</si>
  <si>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收入科目名称</t>
  </si>
  <si>
    <t>国有资本经营预算资金</t>
  </si>
  <si>
    <t>amt16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</si>
  <si>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</si>
  <si>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</si>
  <si>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</si>
  <si>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</si>
  <si>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</si>
  <si>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</si>
  <si>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</si>
  <si>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</si>
  <si>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</si>
  <si>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</si>
  <si>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</si>
  <si>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财政拨款合计</t>
  </si>
  <si>
    <t>141125000513001</t>
  </si>
  <si>
    <t>柳林县庄上镇人民政府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</si>
</sst>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0000;[Red]#,##0.00000"/>
    <numFmt numFmtId="181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8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33" borderId="9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/>
    </xf>
    <xf numFmtId="180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80" fontId="3" fillId="33" borderId="10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 quotePrefix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workbookViewId="0" topLeftCell="A1">
      <selection activeCell="B5" sqref="B5:B14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46" t="s">
        <v>1</v>
      </c>
      <c r="B4" s="46" t="s">
        <v>2</v>
      </c>
      <c r="C4" s="46" t="s">
        <v>3</v>
      </c>
      <c r="D4" s="2"/>
      <c r="E4" s="2"/>
    </row>
    <row r="5" spans="1:5" s="1" customFormat="1" ht="30" customHeight="1">
      <c r="A5" s="47" t="s">
        <v>4</v>
      </c>
      <c r="B5" s="48" t="s">
        <v>5</v>
      </c>
      <c r="C5" s="49"/>
      <c r="D5" s="2"/>
      <c r="E5" s="2"/>
    </row>
    <row r="6" spans="1:5" s="1" customFormat="1" ht="30" customHeight="1">
      <c r="A6" s="47" t="s">
        <v>6</v>
      </c>
      <c r="B6" s="48"/>
      <c r="C6" s="49"/>
      <c r="D6" s="2"/>
      <c r="E6" s="2"/>
    </row>
    <row r="7" spans="1:5" s="1" customFormat="1" ht="30" customHeight="1">
      <c r="A7" s="47" t="s">
        <v>7</v>
      </c>
      <c r="B7" s="48"/>
      <c r="C7" s="49"/>
      <c r="D7" s="2"/>
      <c r="E7" s="2"/>
    </row>
    <row r="8" spans="1:5" s="1" customFormat="1" ht="30" customHeight="1">
      <c r="A8" s="47" t="s">
        <v>8</v>
      </c>
      <c r="B8" s="48"/>
      <c r="C8" s="49"/>
      <c r="D8" s="2"/>
      <c r="E8" s="2"/>
    </row>
    <row r="9" spans="1:5" s="1" customFormat="1" ht="30" customHeight="1">
      <c r="A9" s="47" t="s">
        <v>9</v>
      </c>
      <c r="B9" s="48"/>
      <c r="C9" s="49"/>
      <c r="D9" s="2"/>
      <c r="E9" s="2"/>
    </row>
    <row r="10" spans="1:5" s="1" customFormat="1" ht="30" customHeight="1">
      <c r="A10" s="47" t="s">
        <v>10</v>
      </c>
      <c r="B10" s="48"/>
      <c r="C10" s="49"/>
      <c r="D10" s="2"/>
      <c r="E10" s="2"/>
    </row>
    <row r="11" spans="1:5" s="1" customFormat="1" ht="30" customHeight="1">
      <c r="A11" s="47" t="s">
        <v>11</v>
      </c>
      <c r="B11" s="48"/>
      <c r="C11" s="49"/>
      <c r="D11" s="2"/>
      <c r="E11" s="2"/>
    </row>
    <row r="12" spans="1:5" s="1" customFormat="1" ht="30" customHeight="1">
      <c r="A12" s="47" t="s">
        <v>12</v>
      </c>
      <c r="B12" s="48"/>
      <c r="C12" s="49"/>
      <c r="D12" s="2"/>
      <c r="E12" s="2"/>
    </row>
    <row r="13" spans="1:5" s="1" customFormat="1" ht="30" customHeight="1">
      <c r="A13" s="47" t="s">
        <v>13</v>
      </c>
      <c r="B13" s="48"/>
      <c r="C13" s="49"/>
      <c r="D13" s="2"/>
      <c r="E13" s="2"/>
    </row>
    <row r="14" spans="1:5" s="1" customFormat="1" ht="30" customHeight="1">
      <c r="A14" s="47" t="s">
        <v>14</v>
      </c>
      <c r="B14" s="48"/>
      <c r="C14" s="49"/>
      <c r="D14" s="2"/>
      <c r="E14" s="2"/>
    </row>
    <row r="15" spans="1:5" s="1" customFormat="1" ht="51" customHeight="1">
      <c r="A15" s="47" t="s">
        <v>15</v>
      </c>
      <c r="B15" s="48" t="s">
        <v>16</v>
      </c>
      <c r="C15" s="49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" right="0" top="0" bottom="0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</cols>
  <sheetData>
    <row r="1" spans="1:10" s="1" customFormat="1" ht="15">
      <c r="A1" s="14"/>
      <c r="B1" s="14"/>
      <c r="C1" s="14"/>
      <c r="D1" s="14"/>
      <c r="E1" s="14"/>
      <c r="F1" s="14"/>
      <c r="G1" s="3" t="s">
        <v>113</v>
      </c>
      <c r="H1" s="3"/>
      <c r="I1" s="14"/>
      <c r="J1" s="14"/>
    </row>
    <row r="2" spans="1:10" s="1" customFormat="1" ht="37.5" customHeight="1">
      <c r="A2" s="4" t="s">
        <v>114</v>
      </c>
      <c r="B2" s="4"/>
      <c r="C2" s="4"/>
      <c r="D2" s="4"/>
      <c r="E2" s="4"/>
      <c r="F2" s="4"/>
      <c r="G2" s="4"/>
      <c r="H2" s="4"/>
      <c r="I2" s="14"/>
      <c r="J2" s="14"/>
    </row>
    <row r="3" spans="1:10" s="1" customFormat="1" ht="15">
      <c r="A3" s="14"/>
      <c r="B3" s="14"/>
      <c r="C3" s="14"/>
      <c r="D3" s="14"/>
      <c r="E3" s="14"/>
      <c r="F3" s="14"/>
      <c r="G3" s="3" t="s">
        <v>20</v>
      </c>
      <c r="H3" s="3"/>
      <c r="I3" s="14"/>
      <c r="J3" s="14"/>
    </row>
    <row r="4" spans="1:10" s="1" customFormat="1" ht="17.25" customHeight="1">
      <c r="A4" s="5" t="s">
        <v>115</v>
      </c>
      <c r="B4" s="5"/>
      <c r="C4" s="5"/>
      <c r="D4" s="5" t="s">
        <v>51</v>
      </c>
      <c r="E4" s="5"/>
      <c r="F4" s="5"/>
      <c r="G4" s="5"/>
      <c r="H4" s="5"/>
      <c r="I4" s="14"/>
      <c r="J4" s="14"/>
    </row>
    <row r="5" spans="1:10" s="1" customFormat="1" ht="17.25" customHeight="1">
      <c r="A5" s="5" t="s">
        <v>23</v>
      </c>
      <c r="B5" s="5"/>
      <c r="C5" s="15" t="s">
        <v>116</v>
      </c>
      <c r="D5" s="5" t="s">
        <v>83</v>
      </c>
      <c r="E5" s="5" t="s">
        <v>84</v>
      </c>
      <c r="F5" s="5" t="s">
        <v>85</v>
      </c>
      <c r="G5" s="5" t="s">
        <v>86</v>
      </c>
      <c r="H5" s="5" t="s">
        <v>87</v>
      </c>
      <c r="I5" s="14"/>
      <c r="J5" s="14"/>
    </row>
    <row r="6" spans="1:10" s="1" customFormat="1" ht="17.25" customHeight="1">
      <c r="A6" s="5" t="s">
        <v>83</v>
      </c>
      <c r="B6" s="5" t="s">
        <v>84</v>
      </c>
      <c r="C6" s="15"/>
      <c r="D6" s="5"/>
      <c r="E6" s="5"/>
      <c r="F6" s="5"/>
      <c r="G6" s="5"/>
      <c r="H6" s="5"/>
      <c r="I6" s="14"/>
      <c r="J6" s="14"/>
    </row>
    <row r="7" spans="1:10" s="13" customFormat="1" ht="17.25" customHeight="1">
      <c r="A7" s="16" t="s">
        <v>117</v>
      </c>
      <c r="B7" s="16" t="s">
        <v>118</v>
      </c>
      <c r="C7" s="7" t="s">
        <v>119</v>
      </c>
      <c r="D7" s="16" t="s">
        <v>65</v>
      </c>
      <c r="E7" s="16" t="s">
        <v>66</v>
      </c>
      <c r="F7" s="7" t="s">
        <v>120</v>
      </c>
      <c r="G7" s="7" t="s">
        <v>86</v>
      </c>
      <c r="H7" s="7" t="s">
        <v>87</v>
      </c>
      <c r="I7" s="2"/>
      <c r="J7" s="2"/>
    </row>
    <row r="8" spans="1:10" s="1" customFormat="1" ht="1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s="1" customFormat="1" ht="1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s="1" customFormat="1" ht="15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s="1" customFormat="1" ht="1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s="1" customFormat="1" ht="15">
      <c r="A12" s="14"/>
      <c r="B12" s="14"/>
      <c r="C12" s="14"/>
      <c r="D12" s="14"/>
      <c r="E12" s="14"/>
      <c r="F12" s="14"/>
      <c r="G12" s="14"/>
      <c r="H12" s="14"/>
      <c r="I12" s="14"/>
      <c r="J12" s="14"/>
    </row>
  </sheetData>
  <sheetProtection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" right="0" top="0" bottom="0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B11" sqref="B1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</cols>
  <sheetData>
    <row r="1" spans="1:2" s="1" customFormat="1" ht="15">
      <c r="A1" s="2"/>
      <c r="B1" s="3" t="s">
        <v>121</v>
      </c>
    </row>
    <row r="2" spans="1:3" s="1" customFormat="1" ht="37.5" customHeight="1">
      <c r="A2" s="4" t="s">
        <v>122</v>
      </c>
      <c r="B2" s="4"/>
      <c r="C2" s="4"/>
    </row>
    <row r="3" spans="1:2" s="1" customFormat="1" ht="15">
      <c r="A3" s="2"/>
      <c r="B3" s="3" t="s">
        <v>105</v>
      </c>
    </row>
    <row r="4" spans="1:2" s="1" customFormat="1" ht="18.75" customHeight="1">
      <c r="A4" s="8" t="s">
        <v>23</v>
      </c>
      <c r="B4" s="8" t="s">
        <v>64</v>
      </c>
    </row>
    <row r="5" spans="1:3" s="1" customFormat="1" ht="18.75" customHeight="1">
      <c r="A5" s="9" t="s">
        <v>123</v>
      </c>
      <c r="B5" s="10">
        <v>0</v>
      </c>
      <c r="C5" s="11"/>
    </row>
    <row r="6" spans="1:3" s="1" customFormat="1" ht="18.75" customHeight="1">
      <c r="A6" s="9" t="s">
        <v>124</v>
      </c>
      <c r="B6" s="10">
        <v>0</v>
      </c>
      <c r="C6" s="11"/>
    </row>
    <row r="7" spans="1:3" s="1" customFormat="1" ht="18.75" customHeight="1">
      <c r="A7" s="9" t="s">
        <v>125</v>
      </c>
      <c r="B7" s="10">
        <f>SUM(B8:B9)</f>
        <v>9</v>
      </c>
      <c r="C7" s="11"/>
    </row>
    <row r="8" spans="1:3" s="1" customFormat="1" ht="18.75" customHeight="1">
      <c r="A8" s="9" t="s">
        <v>126</v>
      </c>
      <c r="B8" s="10"/>
      <c r="C8" s="11"/>
    </row>
    <row r="9" spans="1:3" s="1" customFormat="1" ht="18.75" customHeight="1">
      <c r="A9" s="9" t="s">
        <v>127</v>
      </c>
      <c r="B9" s="10">
        <v>9</v>
      </c>
      <c r="C9" s="11"/>
    </row>
    <row r="10" spans="1:3" s="1" customFormat="1" ht="18.75" customHeight="1">
      <c r="A10" s="9" t="s">
        <v>85</v>
      </c>
      <c r="B10" s="10">
        <f>B5+B6+B7</f>
        <v>9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/>
  <mergeCells count="1">
    <mergeCell ref="A2:B2"/>
  </mergeCells>
  <printOptions/>
  <pageMargins left="0" right="0" top="0" bottom="0" header="0.5" footer="0.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C7" sqref="C7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</cols>
  <sheetData>
    <row r="1" spans="2:4" s="1" customFormat="1" ht="15">
      <c r="B1" s="2"/>
      <c r="C1" s="3" t="s">
        <v>128</v>
      </c>
      <c r="D1" s="2"/>
    </row>
    <row r="2" spans="1:4" s="1" customFormat="1" ht="37.5" customHeight="1">
      <c r="A2" s="4" t="s">
        <v>129</v>
      </c>
      <c r="B2" s="4"/>
      <c r="C2" s="4"/>
      <c r="D2" s="2"/>
    </row>
    <row r="3" spans="2:4" s="1" customFormat="1" ht="15">
      <c r="B3" s="2"/>
      <c r="C3" s="3" t="s">
        <v>105</v>
      </c>
      <c r="D3" s="2"/>
    </row>
    <row r="4" spans="1:4" s="1" customFormat="1" ht="15" customHeight="1">
      <c r="A4" s="5" t="s">
        <v>130</v>
      </c>
      <c r="B4" s="5" t="s">
        <v>131</v>
      </c>
      <c r="C4" s="5" t="s">
        <v>64</v>
      </c>
      <c r="D4" s="2"/>
    </row>
    <row r="5" spans="1:4" s="1" customFormat="1" ht="15" customHeight="1">
      <c r="A5" s="6" t="s">
        <v>130</v>
      </c>
      <c r="B5" s="6" t="s">
        <v>131</v>
      </c>
      <c r="C5" s="7" t="s">
        <v>132</v>
      </c>
      <c r="D5" s="2"/>
    </row>
    <row r="6" spans="1:4" s="1" customFormat="1" ht="15" customHeight="1">
      <c r="A6" s="50" t="s">
        <v>133</v>
      </c>
      <c r="B6" s="2" t="s">
        <v>134</v>
      </c>
      <c r="C6" s="2">
        <v>63.2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/>
  <mergeCells count="1">
    <mergeCell ref="A2:C2"/>
  </mergeCells>
  <printOptions/>
  <pageMargins left="0" right="0" top="0" bottom="0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D6" sqref="D6:D13"/>
    </sheetView>
  </sheetViews>
  <sheetFormatPr defaultColWidth="9.140625" defaultRowHeight="12.75" customHeight="1"/>
  <cols>
    <col min="1" max="1" width="28.57421875" style="40" customWidth="1"/>
    <col min="2" max="2" width="20.8515625" style="40" customWidth="1"/>
    <col min="3" max="3" width="29.00390625" style="40" customWidth="1"/>
    <col min="4" max="4" width="20.140625" style="40" customWidth="1"/>
    <col min="5" max="5" width="9.140625" style="40" customWidth="1"/>
  </cols>
  <sheetData>
    <row r="1" spans="1:5" s="1" customFormat="1" ht="15">
      <c r="A1" s="41"/>
      <c r="B1" s="41"/>
      <c r="C1" s="41"/>
      <c r="D1" s="3" t="s">
        <v>17</v>
      </c>
      <c r="E1" s="41"/>
    </row>
    <row r="2" spans="1:5" s="1" customFormat="1" ht="37.5" customHeight="1">
      <c r="A2" s="4" t="s">
        <v>18</v>
      </c>
      <c r="B2" s="42"/>
      <c r="C2" s="42"/>
      <c r="D2" s="42"/>
      <c r="E2" s="41"/>
    </row>
    <row r="3" spans="1:5" s="1" customFormat="1" ht="15">
      <c r="A3" s="43" t="s">
        <v>19</v>
      </c>
      <c r="B3" s="41"/>
      <c r="C3" s="41"/>
      <c r="D3" s="3" t="s">
        <v>20</v>
      </c>
      <c r="E3" s="41"/>
    </row>
    <row r="4" spans="1:5" s="1" customFormat="1" ht="18.75" customHeight="1">
      <c r="A4" s="8" t="s">
        <v>21</v>
      </c>
      <c r="B4" s="44"/>
      <c r="C4" s="8" t="s">
        <v>22</v>
      </c>
      <c r="D4" s="44"/>
      <c r="E4" s="41"/>
    </row>
    <row r="5" spans="1:5" s="1" customFormat="1" ht="18.75" customHeight="1">
      <c r="A5" s="8" t="s">
        <v>23</v>
      </c>
      <c r="B5" s="8" t="s">
        <v>24</v>
      </c>
      <c r="C5" s="8" t="s">
        <v>23</v>
      </c>
      <c r="D5" s="8" t="s">
        <v>24</v>
      </c>
      <c r="E5" s="41"/>
    </row>
    <row r="6" spans="1:5" s="1" customFormat="1" ht="18.75" customHeight="1">
      <c r="A6" s="45" t="s">
        <v>25</v>
      </c>
      <c r="B6" s="7">
        <v>2444.7638460000003</v>
      </c>
      <c r="C6" s="45" t="s">
        <v>26</v>
      </c>
      <c r="D6" s="7">
        <v>2397.684846</v>
      </c>
      <c r="E6" s="41"/>
    </row>
    <row r="7" spans="1:5" s="1" customFormat="1" ht="18.75" customHeight="1">
      <c r="A7" s="45" t="s">
        <v>27</v>
      </c>
      <c r="B7" s="7"/>
      <c r="C7" s="45" t="s">
        <v>28</v>
      </c>
      <c r="D7" s="7"/>
      <c r="E7" s="41"/>
    </row>
    <row r="8" spans="1:5" s="1" customFormat="1" ht="18.75" customHeight="1">
      <c r="A8" s="45" t="s">
        <v>29</v>
      </c>
      <c r="B8" s="7"/>
      <c r="C8" s="45" t="s">
        <v>30</v>
      </c>
      <c r="D8" s="7"/>
      <c r="E8" s="41"/>
    </row>
    <row r="9" spans="1:5" s="1" customFormat="1" ht="18.75" customHeight="1">
      <c r="A9" s="45" t="s">
        <v>31</v>
      </c>
      <c r="B9" s="7"/>
      <c r="C9" s="45" t="s">
        <v>32</v>
      </c>
      <c r="D9" s="7"/>
      <c r="E9" s="41"/>
    </row>
    <row r="10" spans="1:5" s="1" customFormat="1" ht="18.75" customHeight="1">
      <c r="A10" s="45" t="s">
        <v>33</v>
      </c>
      <c r="B10" s="7"/>
      <c r="C10" s="45" t="s">
        <v>34</v>
      </c>
      <c r="D10" s="7"/>
      <c r="E10" s="41"/>
    </row>
    <row r="11" spans="1:5" s="1" customFormat="1" ht="18.75" customHeight="1">
      <c r="A11" s="45"/>
      <c r="B11" s="31"/>
      <c r="C11" s="45" t="s">
        <v>35</v>
      </c>
      <c r="D11" s="7"/>
      <c r="E11" s="41"/>
    </row>
    <row r="12" spans="1:5" s="1" customFormat="1" ht="18.75" customHeight="1">
      <c r="A12" s="45"/>
      <c r="B12" s="31"/>
      <c r="C12" s="45" t="s">
        <v>36</v>
      </c>
      <c r="D12" s="7"/>
      <c r="E12" s="41"/>
    </row>
    <row r="13" spans="1:5" s="1" customFormat="1" ht="18.75" customHeight="1">
      <c r="A13" s="45"/>
      <c r="B13" s="31"/>
      <c r="C13" s="45" t="s">
        <v>37</v>
      </c>
      <c r="D13" s="7">
        <v>47.079</v>
      </c>
      <c r="E13" s="41"/>
    </row>
    <row r="14" spans="1:5" s="1" customFormat="1" ht="18.75" customHeight="1">
      <c r="A14" s="45"/>
      <c r="B14" s="31"/>
      <c r="C14" s="45" t="s">
        <v>38</v>
      </c>
      <c r="D14" s="7"/>
      <c r="E14" s="41"/>
    </row>
    <row r="15" spans="1:5" s="1" customFormat="1" ht="18.75" customHeight="1">
      <c r="A15" s="45"/>
      <c r="B15" s="31"/>
      <c r="C15" s="45" t="s">
        <v>39</v>
      </c>
      <c r="D15" s="7"/>
      <c r="E15" s="41"/>
    </row>
    <row r="16" spans="1:5" s="1" customFormat="1" ht="18.75" customHeight="1">
      <c r="A16" s="45"/>
      <c r="B16" s="31"/>
      <c r="C16" s="45" t="s">
        <v>40</v>
      </c>
      <c r="D16" s="7"/>
      <c r="E16" s="41"/>
    </row>
    <row r="17" spans="1:5" s="1" customFormat="1" ht="18.75" customHeight="1">
      <c r="A17" s="45"/>
      <c r="B17" s="31"/>
      <c r="C17" s="45" t="s">
        <v>41</v>
      </c>
      <c r="D17" s="7"/>
      <c r="E17" s="41"/>
    </row>
    <row r="18" spans="1:5" s="1" customFormat="1" ht="18.75" customHeight="1">
      <c r="A18" s="45"/>
      <c r="B18" s="31"/>
      <c r="C18" s="45" t="s">
        <v>42</v>
      </c>
      <c r="D18" s="7"/>
      <c r="E18" s="41"/>
    </row>
    <row r="19" spans="1:5" s="1" customFormat="1" ht="18.75" customHeight="1">
      <c r="A19" s="45"/>
      <c r="B19" s="31"/>
      <c r="C19" s="45" t="s">
        <v>43</v>
      </c>
      <c r="D19" s="7"/>
      <c r="E19" s="41"/>
    </row>
    <row r="20" spans="1:5" s="1" customFormat="1" ht="18.75" customHeight="1">
      <c r="A20" s="45"/>
      <c r="B20" s="31"/>
      <c r="C20" s="45" t="s">
        <v>44</v>
      </c>
      <c r="D20" s="7"/>
      <c r="E20" s="41"/>
    </row>
    <row r="21" spans="1:5" s="1" customFormat="1" ht="18.75" customHeight="1">
      <c r="A21" s="45"/>
      <c r="B21" s="31"/>
      <c r="C21" s="45" t="s">
        <v>45</v>
      </c>
      <c r="D21" s="7"/>
      <c r="E21" s="41"/>
    </row>
    <row r="22" spans="1:5" s="1" customFormat="1" ht="18.75" customHeight="1">
      <c r="A22" s="45"/>
      <c r="B22" s="31"/>
      <c r="C22" s="45" t="s">
        <v>46</v>
      </c>
      <c r="D22" s="7"/>
      <c r="E22" s="41"/>
    </row>
    <row r="23" spans="1:5" s="1" customFormat="1" ht="18.75" customHeight="1">
      <c r="A23" s="45"/>
      <c r="B23" s="31"/>
      <c r="C23" s="45" t="s">
        <v>47</v>
      </c>
      <c r="D23" s="7"/>
      <c r="E23" s="41"/>
    </row>
    <row r="24" spans="1:5" s="1" customFormat="1" ht="18.75" customHeight="1">
      <c r="A24" s="45"/>
      <c r="B24" s="31"/>
      <c r="C24" s="45" t="s">
        <v>48</v>
      </c>
      <c r="D24" s="7"/>
      <c r="E24" s="41"/>
    </row>
    <row r="25" spans="1:5" s="1" customFormat="1" ht="18.75" customHeight="1">
      <c r="A25" s="45"/>
      <c r="B25" s="31"/>
      <c r="C25" s="45" t="s">
        <v>49</v>
      </c>
      <c r="D25" s="7"/>
      <c r="E25" s="41"/>
    </row>
    <row r="26" spans="1:5" s="1" customFormat="1" ht="18.75" customHeight="1">
      <c r="A26" s="45"/>
      <c r="B26" s="31"/>
      <c r="C26" s="45" t="s">
        <v>50</v>
      </c>
      <c r="D26" s="7"/>
      <c r="E26" s="41"/>
    </row>
    <row r="27" spans="1:5" s="1" customFormat="1" ht="18.75" customHeight="1">
      <c r="A27" s="45"/>
      <c r="B27" s="31"/>
      <c r="C27" s="45" t="s">
        <v>51</v>
      </c>
      <c r="D27" s="7"/>
      <c r="E27" s="41"/>
    </row>
    <row r="28" spans="1:5" s="1" customFormat="1" ht="18.75" customHeight="1">
      <c r="A28" s="45"/>
      <c r="B28" s="31"/>
      <c r="C28" s="45" t="s">
        <v>52</v>
      </c>
      <c r="D28" s="7"/>
      <c r="E28" s="41"/>
    </row>
    <row r="29" spans="1:5" s="1" customFormat="1" ht="18.75" customHeight="1">
      <c r="A29" s="45"/>
      <c r="B29" s="31"/>
      <c r="C29" s="45" t="s">
        <v>53</v>
      </c>
      <c r="D29" s="7"/>
      <c r="E29" s="41"/>
    </row>
    <row r="30" spans="1:5" s="1" customFormat="1" ht="18.75" customHeight="1">
      <c r="A30" s="45"/>
      <c r="B30" s="31"/>
      <c r="C30" s="45" t="s">
        <v>54</v>
      </c>
      <c r="D30" s="7"/>
      <c r="E30" s="41"/>
    </row>
    <row r="31" spans="1:5" s="1" customFormat="1" ht="18.75" customHeight="1">
      <c r="A31" s="45"/>
      <c r="B31" s="31"/>
      <c r="C31" s="45" t="s">
        <v>55</v>
      </c>
      <c r="D31" s="7"/>
      <c r="E31" s="41"/>
    </row>
    <row r="32" spans="1:5" s="1" customFormat="1" ht="18.75" customHeight="1">
      <c r="A32" s="45"/>
      <c r="B32" s="31"/>
      <c r="C32" s="45" t="s">
        <v>56</v>
      </c>
      <c r="D32" s="7"/>
      <c r="E32" s="41"/>
    </row>
    <row r="33" spans="1:5" s="1" customFormat="1" ht="18.75" customHeight="1">
      <c r="A33" s="45"/>
      <c r="B33" s="31"/>
      <c r="C33" s="45" t="s">
        <v>57</v>
      </c>
      <c r="D33" s="7"/>
      <c r="E33" s="41"/>
    </row>
    <row r="34" spans="1:5" s="1" customFormat="1" ht="18.75" customHeight="1">
      <c r="A34" s="45"/>
      <c r="B34" s="31"/>
      <c r="C34" s="45" t="s">
        <v>58</v>
      </c>
      <c r="D34" s="7"/>
      <c r="E34" s="41"/>
    </row>
    <row r="35" spans="1:5" s="1" customFormat="1" ht="18.75" customHeight="1">
      <c r="A35" s="45"/>
      <c r="B35" s="31"/>
      <c r="C35" s="45" t="s">
        <v>59</v>
      </c>
      <c r="D35" s="7"/>
      <c r="E35" s="41"/>
    </row>
    <row r="36" spans="1:5" s="1" customFormat="1" ht="18.75" customHeight="1">
      <c r="A36" s="45"/>
      <c r="B36" s="31"/>
      <c r="C36" s="45"/>
      <c r="D36" s="31"/>
      <c r="E36" s="41"/>
    </row>
    <row r="37" spans="1:5" s="1" customFormat="1" ht="18.75" customHeight="1">
      <c r="A37" s="45" t="s">
        <v>60</v>
      </c>
      <c r="B37" s="7">
        <f>SUM(B6:B36)</f>
        <v>2444.7638460000003</v>
      </c>
      <c r="C37" s="45" t="s">
        <v>61</v>
      </c>
      <c r="D37" s="7">
        <f>SUM(D6:D36)</f>
        <v>2444.7638460000003</v>
      </c>
      <c r="E37" s="41"/>
    </row>
    <row r="38" s="1" customFormat="1" ht="15"/>
  </sheetData>
  <sheetProtection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D11" sqref="D11:D16"/>
    </sheetView>
  </sheetViews>
  <sheetFormatPr defaultColWidth="9.140625" defaultRowHeight="12.75" customHeight="1"/>
  <cols>
    <col min="1" max="1" width="16.28125" style="1" customWidth="1"/>
    <col min="2" max="2" width="33.57421875" style="1" customWidth="1"/>
    <col min="3" max="8" width="21.42187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8" t="s">
        <v>23</v>
      </c>
      <c r="B4" s="8"/>
      <c r="C4" s="8" t="s">
        <v>64</v>
      </c>
      <c r="D4" s="8"/>
      <c r="E4" s="8"/>
      <c r="F4" s="8"/>
      <c r="G4" s="8"/>
      <c r="H4" s="8"/>
      <c r="I4" s="2"/>
    </row>
    <row r="5" spans="1:9" s="1" customFormat="1" ht="26.25" customHeight="1">
      <c r="A5" s="36" t="s">
        <v>65</v>
      </c>
      <c r="B5" s="36" t="s">
        <v>66</v>
      </c>
      <c r="C5" s="36" t="s">
        <v>60</v>
      </c>
      <c r="D5" s="36" t="s">
        <v>67</v>
      </c>
      <c r="E5" s="36" t="s">
        <v>68</v>
      </c>
      <c r="F5" s="36" t="s">
        <v>69</v>
      </c>
      <c r="G5" s="36" t="s">
        <v>70</v>
      </c>
      <c r="H5" s="36" t="s">
        <v>71</v>
      </c>
      <c r="I5" s="2"/>
    </row>
    <row r="6" spans="1:9" s="1" customFormat="1" ht="18.75" customHeight="1">
      <c r="A6" s="16" t="s">
        <v>65</v>
      </c>
      <c r="B6" s="16" t="s">
        <v>72</v>
      </c>
      <c r="C6" s="7"/>
      <c r="D6" s="7"/>
      <c r="E6" s="7"/>
      <c r="F6" s="7"/>
      <c r="G6" s="7"/>
      <c r="H6" s="7"/>
      <c r="I6" s="2"/>
    </row>
    <row r="7" spans="1:9" s="33" customFormat="1" ht="18.75" customHeight="1">
      <c r="A7" s="22">
        <v>201</v>
      </c>
      <c r="B7" s="22" t="s">
        <v>26</v>
      </c>
      <c r="C7" s="22">
        <f aca="true" t="shared" si="0" ref="C7:H7">C8</f>
        <v>2397.68</v>
      </c>
      <c r="D7" s="22">
        <f t="shared" si="0"/>
        <v>2397.68</v>
      </c>
      <c r="E7" s="22">
        <f t="shared" si="0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37"/>
    </row>
    <row r="8" spans="1:9" s="34" customFormat="1" ht="18.75" customHeight="1">
      <c r="A8" s="22">
        <v>2010301</v>
      </c>
      <c r="B8" s="22" t="s">
        <v>73</v>
      </c>
      <c r="C8" s="22">
        <f aca="true" t="shared" si="1" ref="C8:C16">SUM(D8:H8)</f>
        <v>2397.68</v>
      </c>
      <c r="D8" s="22">
        <v>2397.68</v>
      </c>
      <c r="E8" s="22"/>
      <c r="F8" s="22"/>
      <c r="G8" s="22"/>
      <c r="H8" s="22"/>
      <c r="I8" s="38"/>
    </row>
    <row r="9" spans="1:9" s="35" customFormat="1" ht="18.75" customHeight="1">
      <c r="A9" s="22">
        <v>208</v>
      </c>
      <c r="B9" s="22" t="s">
        <v>37</v>
      </c>
      <c r="C9" s="22">
        <f aca="true" t="shared" si="2" ref="C9:H9">C10</f>
        <v>46.15</v>
      </c>
      <c r="D9" s="22">
        <f t="shared" si="2"/>
        <v>47.08</v>
      </c>
      <c r="E9" s="22">
        <f t="shared" si="2"/>
        <v>0</v>
      </c>
      <c r="F9" s="22">
        <f t="shared" si="2"/>
        <v>0</v>
      </c>
      <c r="G9" s="22">
        <f t="shared" si="2"/>
        <v>0</v>
      </c>
      <c r="H9" s="22">
        <f t="shared" si="2"/>
        <v>0</v>
      </c>
      <c r="I9" s="39"/>
    </row>
    <row r="10" spans="1:9" s="34" customFormat="1" ht="18.75" customHeight="1">
      <c r="A10" s="22">
        <v>20808</v>
      </c>
      <c r="B10" s="22" t="s">
        <v>74</v>
      </c>
      <c r="C10" s="22">
        <f aca="true" t="shared" si="3" ref="C10:H10">SUM(C11:C15)</f>
        <v>46.15</v>
      </c>
      <c r="D10" s="22">
        <f>SUM(D11:D16)</f>
        <v>47.08</v>
      </c>
      <c r="E10" s="22">
        <f t="shared" si="3"/>
        <v>0</v>
      </c>
      <c r="F10" s="22">
        <f t="shared" si="3"/>
        <v>0</v>
      </c>
      <c r="G10" s="22">
        <f t="shared" si="3"/>
        <v>0</v>
      </c>
      <c r="H10" s="22">
        <f t="shared" si="3"/>
        <v>0</v>
      </c>
      <c r="I10" s="38"/>
    </row>
    <row r="11" spans="1:9" s="33" customFormat="1" ht="18.75" customHeight="1">
      <c r="A11" s="22">
        <v>2080801</v>
      </c>
      <c r="B11" s="22" t="s">
        <v>75</v>
      </c>
      <c r="C11" s="22">
        <f t="shared" si="1"/>
        <v>6.67</v>
      </c>
      <c r="D11" s="22">
        <v>6.67</v>
      </c>
      <c r="E11" s="22"/>
      <c r="F11" s="22"/>
      <c r="G11" s="22"/>
      <c r="H11" s="22"/>
      <c r="I11" s="37"/>
    </row>
    <row r="12" spans="1:9" s="33" customFormat="1" ht="18.75" customHeight="1">
      <c r="A12" s="22">
        <v>2080802</v>
      </c>
      <c r="B12" s="22" t="s">
        <v>76</v>
      </c>
      <c r="C12" s="22">
        <f t="shared" si="1"/>
        <v>4.16</v>
      </c>
      <c r="D12" s="22">
        <v>4.16</v>
      </c>
      <c r="E12" s="22"/>
      <c r="F12" s="22"/>
      <c r="G12" s="22"/>
      <c r="H12" s="22"/>
      <c r="I12" s="37"/>
    </row>
    <row r="13" spans="1:9" s="33" customFormat="1" ht="18.75" customHeight="1">
      <c r="A13" s="22">
        <v>2080803</v>
      </c>
      <c r="B13" s="22" t="s">
        <v>77</v>
      </c>
      <c r="C13" s="22">
        <f t="shared" si="1"/>
        <v>11.24</v>
      </c>
      <c r="D13" s="22">
        <v>11.24</v>
      </c>
      <c r="E13" s="22"/>
      <c r="F13" s="22"/>
      <c r="G13" s="22"/>
      <c r="H13" s="22"/>
      <c r="I13" s="37"/>
    </row>
    <row r="14" spans="1:9" s="33" customFormat="1" ht="18.75" customHeight="1">
      <c r="A14" s="22">
        <v>2080806</v>
      </c>
      <c r="B14" s="22" t="s">
        <v>78</v>
      </c>
      <c r="C14" s="22">
        <f t="shared" si="1"/>
        <v>22.45</v>
      </c>
      <c r="D14" s="22">
        <v>22.45</v>
      </c>
      <c r="E14" s="22"/>
      <c r="F14" s="22"/>
      <c r="G14" s="22"/>
      <c r="H14" s="22"/>
      <c r="I14" s="37"/>
    </row>
    <row r="15" spans="1:9" s="33" customFormat="1" ht="18.75" customHeight="1">
      <c r="A15" s="22">
        <v>2080899</v>
      </c>
      <c r="B15" s="22" t="s">
        <v>79</v>
      </c>
      <c r="C15" s="22">
        <f t="shared" si="1"/>
        <v>1.63</v>
      </c>
      <c r="D15" s="22">
        <v>1.63</v>
      </c>
      <c r="E15" s="22"/>
      <c r="F15" s="22"/>
      <c r="G15" s="22"/>
      <c r="H15" s="22"/>
      <c r="I15" s="37"/>
    </row>
    <row r="16" spans="1:9" s="1" customFormat="1" ht="15">
      <c r="A16" s="22">
        <v>2082502</v>
      </c>
      <c r="B16" s="22" t="s">
        <v>80</v>
      </c>
      <c r="C16" s="22">
        <f t="shared" si="1"/>
        <v>0.93</v>
      </c>
      <c r="D16" s="22">
        <v>0.93</v>
      </c>
      <c r="E16" s="22"/>
      <c r="F16" s="22"/>
      <c r="G16" s="22"/>
      <c r="H16" s="2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/>
  <mergeCells count="3">
    <mergeCell ref="A2:H2"/>
    <mergeCell ref="A4:B4"/>
    <mergeCell ref="C4:H4"/>
  </mergeCells>
  <printOptions/>
  <pageMargins left="0" right="0" top="0" bottom="0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6" sqref="A6:E16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</cols>
  <sheetData>
    <row r="1" spans="1:8" s="1" customFormat="1" ht="15">
      <c r="A1" s="2"/>
      <c r="B1" s="2"/>
      <c r="C1" s="2"/>
      <c r="D1" s="2"/>
      <c r="E1" s="3" t="s">
        <v>81</v>
      </c>
      <c r="F1" s="2"/>
      <c r="G1" s="2"/>
      <c r="H1" s="2"/>
    </row>
    <row r="2" spans="1:8" s="1" customFormat="1" ht="37.5" customHeight="1">
      <c r="A2" s="4" t="s">
        <v>82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8" t="s">
        <v>23</v>
      </c>
      <c r="B4" s="8"/>
      <c r="C4" s="8" t="s">
        <v>64</v>
      </c>
      <c r="D4" s="8"/>
      <c r="E4" s="8"/>
      <c r="F4" s="2"/>
      <c r="G4" s="2"/>
      <c r="H4" s="2"/>
    </row>
    <row r="5" spans="1:8" s="1" customFormat="1" ht="18.75" customHeight="1">
      <c r="A5" s="8" t="s">
        <v>83</v>
      </c>
      <c r="B5" s="8" t="s">
        <v>84</v>
      </c>
      <c r="C5" s="8" t="s">
        <v>85</v>
      </c>
      <c r="D5" s="8" t="s">
        <v>86</v>
      </c>
      <c r="E5" s="8" t="s">
        <v>87</v>
      </c>
      <c r="F5" s="2"/>
      <c r="G5" s="2"/>
      <c r="H5" s="2"/>
    </row>
    <row r="6" spans="1:7" s="1" customFormat="1" ht="18.75" customHeight="1">
      <c r="A6" s="17" t="s">
        <v>65</v>
      </c>
      <c r="B6" s="17" t="s">
        <v>72</v>
      </c>
      <c r="C6" s="26">
        <f>C7+C9</f>
        <v>2444.7599999999998</v>
      </c>
      <c r="D6" s="26">
        <f>D7+D9</f>
        <v>822.4399999999999</v>
      </c>
      <c r="E6" s="26">
        <f>E7+E9</f>
        <v>1622.32</v>
      </c>
      <c r="F6" s="2"/>
      <c r="G6" s="2"/>
    </row>
    <row r="7" spans="1:8" s="1" customFormat="1" ht="18.75" customHeight="1">
      <c r="A7" s="22">
        <v>201</v>
      </c>
      <c r="B7" s="22" t="s">
        <v>26</v>
      </c>
      <c r="C7" s="27">
        <f aca="true" t="shared" si="0" ref="C7:C16">D7+E7</f>
        <v>2397.68</v>
      </c>
      <c r="D7" s="27">
        <f>D8</f>
        <v>775.3599999999999</v>
      </c>
      <c r="E7" s="27">
        <f>E8</f>
        <v>1622.32</v>
      </c>
      <c r="F7" s="2"/>
      <c r="G7" s="2"/>
      <c r="H7" s="2"/>
    </row>
    <row r="8" spans="1:8" s="1" customFormat="1" ht="18.75" customHeight="1">
      <c r="A8" s="22">
        <v>2010301</v>
      </c>
      <c r="B8" s="22" t="s">
        <v>73</v>
      </c>
      <c r="C8" s="27">
        <f t="shared" si="0"/>
        <v>2397.68</v>
      </c>
      <c r="D8" s="22">
        <v>775.3599999999999</v>
      </c>
      <c r="E8" s="28">
        <v>1622.32</v>
      </c>
      <c r="F8" s="2"/>
      <c r="G8" s="2"/>
      <c r="H8" s="2"/>
    </row>
    <row r="9" spans="1:8" s="1" customFormat="1" ht="18.75" customHeight="1">
      <c r="A9" s="22">
        <v>208</v>
      </c>
      <c r="B9" s="22" t="s">
        <v>37</v>
      </c>
      <c r="C9" s="27">
        <f t="shared" si="0"/>
        <v>47.08</v>
      </c>
      <c r="D9" s="27">
        <f>D10</f>
        <v>47.08</v>
      </c>
      <c r="E9" s="27">
        <f>E10</f>
        <v>0</v>
      </c>
      <c r="F9" s="2"/>
      <c r="G9" s="2"/>
      <c r="H9" s="2"/>
    </row>
    <row r="10" spans="1:8" s="1" customFormat="1" ht="18.75" customHeight="1">
      <c r="A10" s="22">
        <v>20808</v>
      </c>
      <c r="B10" s="22" t="s">
        <v>74</v>
      </c>
      <c r="C10" s="27">
        <f t="shared" si="0"/>
        <v>47.08</v>
      </c>
      <c r="D10" s="22">
        <f>SUM(D11:D16)</f>
        <v>47.08</v>
      </c>
      <c r="E10" s="22">
        <f>SUM(E11:E16)</f>
        <v>0</v>
      </c>
      <c r="F10" s="2"/>
      <c r="G10" s="2"/>
      <c r="H10" s="2"/>
    </row>
    <row r="11" spans="1:8" s="1" customFormat="1" ht="18.75" customHeight="1">
      <c r="A11" s="22">
        <v>2080801</v>
      </c>
      <c r="B11" s="22" t="s">
        <v>75</v>
      </c>
      <c r="C11" s="27">
        <f t="shared" si="0"/>
        <v>6.67</v>
      </c>
      <c r="D11" s="22">
        <v>6.67</v>
      </c>
      <c r="E11" s="28"/>
      <c r="F11" s="2"/>
      <c r="G11" s="2"/>
      <c r="H11" s="2"/>
    </row>
    <row r="12" spans="1:8" s="1" customFormat="1" ht="18.75" customHeight="1">
      <c r="A12" s="22">
        <v>2080802</v>
      </c>
      <c r="B12" s="22" t="s">
        <v>76</v>
      </c>
      <c r="C12" s="27">
        <f t="shared" si="0"/>
        <v>4.16</v>
      </c>
      <c r="D12" s="22">
        <v>4.16</v>
      </c>
      <c r="E12" s="22"/>
      <c r="F12" s="2"/>
      <c r="G12" s="2"/>
      <c r="H12" s="2"/>
    </row>
    <row r="13" spans="1:8" s="1" customFormat="1" ht="18.75" customHeight="1">
      <c r="A13" s="22">
        <v>2080803</v>
      </c>
      <c r="B13" s="22" t="s">
        <v>77</v>
      </c>
      <c r="C13" s="27">
        <f t="shared" si="0"/>
        <v>11.24</v>
      </c>
      <c r="D13" s="22">
        <v>11.24</v>
      </c>
      <c r="E13" s="22"/>
      <c r="F13" s="2"/>
      <c r="G13" s="2"/>
      <c r="H13" s="2"/>
    </row>
    <row r="14" spans="1:8" s="1" customFormat="1" ht="15">
      <c r="A14" s="22">
        <v>2080806</v>
      </c>
      <c r="B14" s="22" t="s">
        <v>78</v>
      </c>
      <c r="C14" s="27">
        <f t="shared" si="0"/>
        <v>22.45</v>
      </c>
      <c r="D14" s="22">
        <v>22.45</v>
      </c>
      <c r="E14" s="22"/>
      <c r="F14" s="2"/>
      <c r="G14" s="2"/>
      <c r="H14" s="2"/>
    </row>
    <row r="15" spans="1:8" s="1" customFormat="1" ht="15">
      <c r="A15" s="22">
        <v>2080899</v>
      </c>
      <c r="B15" s="22" t="s">
        <v>79</v>
      </c>
      <c r="C15" s="27">
        <f t="shared" si="0"/>
        <v>1.63</v>
      </c>
      <c r="D15" s="22">
        <v>1.63</v>
      </c>
      <c r="E15" s="22"/>
      <c r="F15" s="2"/>
      <c r="G15" s="2"/>
      <c r="H15" s="2"/>
    </row>
    <row r="16" spans="1:8" s="1" customFormat="1" ht="15">
      <c r="A16" s="22">
        <v>2082502</v>
      </c>
      <c r="B16" s="22" t="s">
        <v>80</v>
      </c>
      <c r="C16" s="27">
        <f t="shared" si="0"/>
        <v>0.93</v>
      </c>
      <c r="D16" s="22">
        <v>0.93</v>
      </c>
      <c r="E16" s="2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</sheetData>
  <sheetProtection/>
  <mergeCells count="3">
    <mergeCell ref="A2:E2"/>
    <mergeCell ref="A4:B4"/>
    <mergeCell ref="C4:E4"/>
  </mergeCells>
  <printOptions/>
  <pageMargins left="0" right="0" top="0" bottom="0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E15" sqref="E15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88</v>
      </c>
    </row>
    <row r="2" spans="1:7" s="1" customFormat="1" ht="37.5" customHeight="1">
      <c r="A2" s="4" t="s">
        <v>89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90</v>
      </c>
      <c r="C5" s="5" t="s">
        <v>23</v>
      </c>
      <c r="D5" s="5" t="s">
        <v>90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91</v>
      </c>
      <c r="E6" s="5" t="s">
        <v>67</v>
      </c>
      <c r="F6" s="5" t="s">
        <v>68</v>
      </c>
      <c r="G6" s="29" t="s">
        <v>69</v>
      </c>
    </row>
    <row r="7" spans="1:7" s="1" customFormat="1" ht="18.75" customHeight="1">
      <c r="A7" s="30" t="s">
        <v>25</v>
      </c>
      <c r="B7" s="7">
        <v>2444.7638460000003</v>
      </c>
      <c r="C7" s="30" t="s">
        <v>26</v>
      </c>
      <c r="D7" s="7">
        <f aca="true" t="shared" si="0" ref="D7:D36">SUM(E7:G7)</f>
        <v>2397.684846</v>
      </c>
      <c r="E7" s="7">
        <v>2397.684846</v>
      </c>
      <c r="F7" s="7"/>
      <c r="G7" s="7"/>
    </row>
    <row r="8" spans="1:7" s="1" customFormat="1" ht="18.75" customHeight="1">
      <c r="A8" s="30" t="s">
        <v>27</v>
      </c>
      <c r="B8" s="7"/>
      <c r="C8" s="30" t="s">
        <v>28</v>
      </c>
      <c r="D8" s="7">
        <f t="shared" si="0"/>
        <v>0</v>
      </c>
      <c r="E8" s="7"/>
      <c r="F8" s="7"/>
      <c r="G8" s="7"/>
    </row>
    <row r="9" spans="1:7" s="1" customFormat="1" ht="18.75" customHeight="1">
      <c r="A9" s="30" t="s">
        <v>29</v>
      </c>
      <c r="B9" s="7"/>
      <c r="C9" s="30" t="s">
        <v>30</v>
      </c>
      <c r="D9" s="7">
        <f t="shared" si="0"/>
        <v>0</v>
      </c>
      <c r="E9" s="7"/>
      <c r="F9" s="7"/>
      <c r="G9" s="7"/>
    </row>
    <row r="10" spans="1:7" s="1" customFormat="1" ht="18.75" customHeight="1">
      <c r="A10" s="30"/>
      <c r="B10" s="31"/>
      <c r="C10" s="30" t="s">
        <v>32</v>
      </c>
      <c r="D10" s="7">
        <f t="shared" si="0"/>
        <v>0</v>
      </c>
      <c r="E10" s="7"/>
      <c r="F10" s="7"/>
      <c r="G10" s="7"/>
    </row>
    <row r="11" spans="1:7" s="1" customFormat="1" ht="18.75" customHeight="1">
      <c r="A11" s="30"/>
      <c r="B11" s="31"/>
      <c r="C11" s="30" t="s">
        <v>34</v>
      </c>
      <c r="D11" s="7">
        <f t="shared" si="0"/>
        <v>0</v>
      </c>
      <c r="E11" s="7"/>
      <c r="F11" s="7"/>
      <c r="G11" s="7"/>
    </row>
    <row r="12" spans="1:7" s="1" customFormat="1" ht="18.75" customHeight="1">
      <c r="A12" s="30"/>
      <c r="B12" s="31"/>
      <c r="C12" s="30" t="s">
        <v>35</v>
      </c>
      <c r="D12" s="7">
        <f t="shared" si="0"/>
        <v>0</v>
      </c>
      <c r="E12" s="7"/>
      <c r="F12" s="7"/>
      <c r="G12" s="7"/>
    </row>
    <row r="13" spans="1:7" s="1" customFormat="1" ht="18.75" customHeight="1">
      <c r="A13" s="30"/>
      <c r="B13" s="31"/>
      <c r="C13" s="30" t="s">
        <v>36</v>
      </c>
      <c r="D13" s="7">
        <f t="shared" si="0"/>
        <v>0</v>
      </c>
      <c r="E13" s="7"/>
      <c r="F13" s="7"/>
      <c r="G13" s="7"/>
    </row>
    <row r="14" spans="1:7" s="1" customFormat="1" ht="18.75" customHeight="1">
      <c r="A14" s="30"/>
      <c r="B14" s="31"/>
      <c r="C14" s="30" t="s">
        <v>37</v>
      </c>
      <c r="D14" s="7">
        <f t="shared" si="0"/>
        <v>47.079</v>
      </c>
      <c r="E14" s="7">
        <v>47.079</v>
      </c>
      <c r="F14" s="7"/>
      <c r="G14" s="7"/>
    </row>
    <row r="15" spans="1:7" s="1" customFormat="1" ht="18.75" customHeight="1">
      <c r="A15" s="30"/>
      <c r="B15" s="31"/>
      <c r="C15" s="30" t="s">
        <v>38</v>
      </c>
      <c r="D15" s="7">
        <f t="shared" si="0"/>
        <v>0</v>
      </c>
      <c r="E15" s="7"/>
      <c r="F15" s="7"/>
      <c r="G15" s="7"/>
    </row>
    <row r="16" spans="1:7" s="1" customFormat="1" ht="18.75" customHeight="1">
      <c r="A16" s="30"/>
      <c r="B16" s="31"/>
      <c r="C16" s="30" t="s">
        <v>39</v>
      </c>
      <c r="D16" s="7">
        <f t="shared" si="0"/>
        <v>0</v>
      </c>
      <c r="E16" s="7"/>
      <c r="F16" s="7"/>
      <c r="G16" s="7"/>
    </row>
    <row r="17" spans="1:7" s="1" customFormat="1" ht="18.75" customHeight="1">
      <c r="A17" s="30"/>
      <c r="B17" s="31"/>
      <c r="C17" s="30" t="s">
        <v>40</v>
      </c>
      <c r="D17" s="7">
        <f t="shared" si="0"/>
        <v>0</v>
      </c>
      <c r="E17" s="7"/>
      <c r="F17" s="7"/>
      <c r="G17" s="7"/>
    </row>
    <row r="18" spans="1:7" s="1" customFormat="1" ht="18.75" customHeight="1">
      <c r="A18" s="5"/>
      <c r="B18" s="31"/>
      <c r="C18" s="30" t="s">
        <v>41</v>
      </c>
      <c r="D18" s="7">
        <f t="shared" si="0"/>
        <v>0</v>
      </c>
      <c r="E18" s="7"/>
      <c r="F18" s="7"/>
      <c r="G18" s="7"/>
    </row>
    <row r="19" spans="1:7" s="1" customFormat="1" ht="18.75" customHeight="1">
      <c r="A19" s="5"/>
      <c r="B19" s="31"/>
      <c r="C19" s="30" t="s">
        <v>42</v>
      </c>
      <c r="D19" s="7">
        <f t="shared" si="0"/>
        <v>0</v>
      </c>
      <c r="E19" s="7"/>
      <c r="F19" s="7"/>
      <c r="G19" s="7"/>
    </row>
    <row r="20" spans="1:7" s="1" customFormat="1" ht="18.75" customHeight="1">
      <c r="A20" s="5"/>
      <c r="B20" s="31"/>
      <c r="C20" s="30" t="s">
        <v>43</v>
      </c>
      <c r="D20" s="7">
        <f t="shared" si="0"/>
        <v>0</v>
      </c>
      <c r="E20" s="7"/>
      <c r="F20" s="7"/>
      <c r="G20" s="7"/>
    </row>
    <row r="21" spans="1:7" s="1" customFormat="1" ht="18.75" customHeight="1">
      <c r="A21" s="5"/>
      <c r="B21" s="31"/>
      <c r="C21" s="30" t="s">
        <v>44</v>
      </c>
      <c r="D21" s="7">
        <f t="shared" si="0"/>
        <v>0</v>
      </c>
      <c r="E21" s="7"/>
      <c r="F21" s="7"/>
      <c r="G21" s="7"/>
    </row>
    <row r="22" spans="1:7" s="1" customFormat="1" ht="18.75" customHeight="1">
      <c r="A22" s="5"/>
      <c r="B22" s="31"/>
      <c r="C22" s="30" t="s">
        <v>45</v>
      </c>
      <c r="D22" s="7">
        <f t="shared" si="0"/>
        <v>0</v>
      </c>
      <c r="E22" s="7"/>
      <c r="F22" s="7"/>
      <c r="G22" s="7"/>
    </row>
    <row r="23" spans="1:7" s="1" customFormat="1" ht="18.75" customHeight="1">
      <c r="A23" s="5"/>
      <c r="B23" s="31"/>
      <c r="C23" s="30" t="s">
        <v>46</v>
      </c>
      <c r="D23" s="7">
        <f t="shared" si="0"/>
        <v>0</v>
      </c>
      <c r="E23" s="7"/>
      <c r="F23" s="7"/>
      <c r="G23" s="7"/>
    </row>
    <row r="24" spans="1:7" s="1" customFormat="1" ht="18.75" customHeight="1">
      <c r="A24" s="5"/>
      <c r="B24" s="31"/>
      <c r="C24" s="30" t="s">
        <v>47</v>
      </c>
      <c r="D24" s="7">
        <f t="shared" si="0"/>
        <v>0</v>
      </c>
      <c r="E24" s="7"/>
      <c r="F24" s="7"/>
      <c r="G24" s="7"/>
    </row>
    <row r="25" spans="1:7" s="1" customFormat="1" ht="18.75" customHeight="1">
      <c r="A25" s="5"/>
      <c r="B25" s="31"/>
      <c r="C25" s="30" t="s">
        <v>48</v>
      </c>
      <c r="D25" s="7">
        <f t="shared" si="0"/>
        <v>0</v>
      </c>
      <c r="E25" s="7"/>
      <c r="F25" s="7"/>
      <c r="G25" s="7"/>
    </row>
    <row r="26" spans="1:7" s="1" customFormat="1" ht="18.75" customHeight="1">
      <c r="A26" s="5"/>
      <c r="B26" s="31"/>
      <c r="C26" s="30" t="s">
        <v>49</v>
      </c>
      <c r="D26" s="7">
        <f t="shared" si="0"/>
        <v>0</v>
      </c>
      <c r="E26" s="7"/>
      <c r="F26" s="7"/>
      <c r="G26" s="7"/>
    </row>
    <row r="27" spans="1:7" s="1" customFormat="1" ht="18.75" customHeight="1">
      <c r="A27" s="5"/>
      <c r="B27" s="31"/>
      <c r="C27" s="30" t="s">
        <v>50</v>
      </c>
      <c r="D27" s="7">
        <f t="shared" si="0"/>
        <v>0</v>
      </c>
      <c r="E27" s="7"/>
      <c r="F27" s="7"/>
      <c r="G27" s="7"/>
    </row>
    <row r="28" spans="1:7" s="1" customFormat="1" ht="18.75" customHeight="1">
      <c r="A28" s="5"/>
      <c r="B28" s="31"/>
      <c r="C28" s="30" t="s">
        <v>51</v>
      </c>
      <c r="D28" s="7">
        <f t="shared" si="0"/>
        <v>0</v>
      </c>
      <c r="E28" s="7"/>
      <c r="F28" s="7"/>
      <c r="G28" s="7"/>
    </row>
    <row r="29" spans="1:7" s="1" customFormat="1" ht="18.75" customHeight="1">
      <c r="A29" s="5"/>
      <c r="B29" s="31"/>
      <c r="C29" s="30" t="s">
        <v>52</v>
      </c>
      <c r="D29" s="7">
        <f t="shared" si="0"/>
        <v>0</v>
      </c>
      <c r="E29" s="7"/>
      <c r="F29" s="7"/>
      <c r="G29" s="7"/>
    </row>
    <row r="30" spans="1:7" s="1" customFormat="1" ht="18.75" customHeight="1">
      <c r="A30" s="5"/>
      <c r="B30" s="31"/>
      <c r="C30" s="30" t="s">
        <v>53</v>
      </c>
      <c r="D30" s="7">
        <f t="shared" si="0"/>
        <v>0</v>
      </c>
      <c r="E30" s="7"/>
      <c r="F30" s="7"/>
      <c r="G30" s="7"/>
    </row>
    <row r="31" spans="1:7" s="1" customFormat="1" ht="18.75" customHeight="1">
      <c r="A31" s="5"/>
      <c r="B31" s="31"/>
      <c r="C31" s="30" t="s">
        <v>54</v>
      </c>
      <c r="D31" s="7">
        <f t="shared" si="0"/>
        <v>0</v>
      </c>
      <c r="E31" s="7"/>
      <c r="F31" s="7"/>
      <c r="G31" s="7"/>
    </row>
    <row r="32" spans="1:7" s="1" customFormat="1" ht="18.75" customHeight="1">
      <c r="A32" s="5"/>
      <c r="B32" s="31"/>
      <c r="C32" s="30" t="s">
        <v>55</v>
      </c>
      <c r="D32" s="7">
        <f t="shared" si="0"/>
        <v>0</v>
      </c>
      <c r="E32" s="7"/>
      <c r="F32" s="7"/>
      <c r="G32" s="7"/>
    </row>
    <row r="33" spans="1:7" s="1" customFormat="1" ht="18.75" customHeight="1">
      <c r="A33" s="5"/>
      <c r="B33" s="31"/>
      <c r="C33" s="30" t="s">
        <v>56</v>
      </c>
      <c r="D33" s="7">
        <f t="shared" si="0"/>
        <v>0</v>
      </c>
      <c r="E33" s="7"/>
      <c r="F33" s="7"/>
      <c r="G33" s="7"/>
    </row>
    <row r="34" spans="1:7" s="1" customFormat="1" ht="18.75" customHeight="1">
      <c r="A34" s="5"/>
      <c r="B34" s="31"/>
      <c r="C34" s="30" t="s">
        <v>57</v>
      </c>
      <c r="D34" s="7">
        <f t="shared" si="0"/>
        <v>0</v>
      </c>
      <c r="E34" s="7"/>
      <c r="F34" s="7"/>
      <c r="G34" s="7"/>
    </row>
    <row r="35" spans="1:7" s="1" customFormat="1" ht="18.75" customHeight="1">
      <c r="A35" s="5"/>
      <c r="B35" s="31"/>
      <c r="C35" s="30" t="s">
        <v>58</v>
      </c>
      <c r="D35" s="7">
        <f t="shared" si="0"/>
        <v>0</v>
      </c>
      <c r="E35" s="7"/>
      <c r="F35" s="7"/>
      <c r="G35" s="7"/>
    </row>
    <row r="36" spans="1:7" s="1" customFormat="1" ht="18.75" customHeight="1">
      <c r="A36" s="5"/>
      <c r="B36" s="31"/>
      <c r="C36" s="30" t="s">
        <v>59</v>
      </c>
      <c r="D36" s="7">
        <f t="shared" si="0"/>
        <v>0</v>
      </c>
      <c r="E36" s="7"/>
      <c r="F36" s="7"/>
      <c r="G36" s="7"/>
    </row>
    <row r="37" spans="1:7" s="1" customFormat="1" ht="18.75" customHeight="1">
      <c r="A37" s="5"/>
      <c r="B37" s="31"/>
      <c r="C37" s="30"/>
      <c r="D37" s="31"/>
      <c r="E37" s="31"/>
      <c r="F37" s="31"/>
      <c r="G37" s="32"/>
    </row>
    <row r="38" spans="1:7" s="1" customFormat="1" ht="18.75" customHeight="1">
      <c r="A38" s="5" t="s">
        <v>60</v>
      </c>
      <c r="B38" s="7">
        <f aca="true" t="shared" si="1" ref="B38:G38">SUM(B7:B37)</f>
        <v>2444.7638460000003</v>
      </c>
      <c r="C38" s="30" t="s">
        <v>61</v>
      </c>
      <c r="D38" s="7">
        <f t="shared" si="1"/>
        <v>2444.7638460000003</v>
      </c>
      <c r="E38" s="7">
        <f t="shared" si="1"/>
        <v>2444.7638460000003</v>
      </c>
      <c r="F38" s="7">
        <f>SUM(F7:F37)</f>
        <v>0</v>
      </c>
      <c r="G38" s="7">
        <f t="shared" si="1"/>
        <v>0</v>
      </c>
    </row>
    <row r="39" spans="1:6" s="1" customFormat="1" ht="18.75" customHeight="1">
      <c r="A39" s="2"/>
      <c r="B39" s="2"/>
      <c r="D39" s="2"/>
      <c r="E39" s="2"/>
      <c r="F39" s="2"/>
    </row>
  </sheetData>
  <sheetProtection/>
  <mergeCells count="7">
    <mergeCell ref="A2:G2"/>
    <mergeCell ref="A4:B4"/>
    <mergeCell ref="C4:G4"/>
    <mergeCell ref="D5:G5"/>
    <mergeCell ref="A5:A6"/>
    <mergeCell ref="B5:B6"/>
    <mergeCell ref="C5:C6"/>
  </mergeCells>
  <printOptions/>
  <pageMargins left="0" right="0" top="0" bottom="0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C6" sqref="C6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</cols>
  <sheetData>
    <row r="1" spans="1:6" s="1" customFormat="1" ht="15">
      <c r="A1" s="2"/>
      <c r="B1" s="2"/>
      <c r="C1" s="2"/>
      <c r="D1" s="2"/>
      <c r="E1" s="3" t="s">
        <v>92</v>
      </c>
      <c r="F1" s="2"/>
    </row>
    <row r="2" spans="1:6" s="1" customFormat="1" ht="37.5" customHeight="1">
      <c r="A2" s="4" t="s">
        <v>93</v>
      </c>
      <c r="B2" s="4"/>
      <c r="C2" s="4"/>
      <c r="D2" s="4"/>
      <c r="E2" s="4"/>
      <c r="F2" s="2"/>
    </row>
    <row r="3" spans="1:6" s="1" customFormat="1" ht="18.75" customHeight="1">
      <c r="A3" s="25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83</v>
      </c>
      <c r="B5" s="5" t="s">
        <v>84</v>
      </c>
      <c r="C5" s="5" t="s">
        <v>85</v>
      </c>
      <c r="D5" s="5" t="s">
        <v>86</v>
      </c>
      <c r="E5" s="5" t="s">
        <v>87</v>
      </c>
      <c r="F5" s="2"/>
    </row>
    <row r="6" spans="1:6" s="1" customFormat="1" ht="18.75" customHeight="1">
      <c r="A6" s="17" t="s">
        <v>65</v>
      </c>
      <c r="B6" s="17" t="s">
        <v>72</v>
      </c>
      <c r="C6" s="26">
        <f>C7+C9</f>
        <v>2444.7599999999998</v>
      </c>
      <c r="D6" s="26">
        <f>D7+D9</f>
        <v>822.4399999999999</v>
      </c>
      <c r="E6" s="26">
        <f>E7+E9</f>
        <v>1622.32</v>
      </c>
      <c r="F6" s="2"/>
    </row>
    <row r="7" spans="1:6" s="1" customFormat="1" ht="18.75" customHeight="1">
      <c r="A7" s="22">
        <v>201</v>
      </c>
      <c r="B7" s="22" t="s">
        <v>26</v>
      </c>
      <c r="C7" s="27">
        <f aca="true" t="shared" si="0" ref="C7:C16">D7+E7</f>
        <v>2397.68</v>
      </c>
      <c r="D7" s="27">
        <f>D8</f>
        <v>775.3599999999999</v>
      </c>
      <c r="E7" s="27">
        <f>E8</f>
        <v>1622.32</v>
      </c>
      <c r="F7" s="2"/>
    </row>
    <row r="8" spans="1:6" s="1" customFormat="1" ht="18.75" customHeight="1">
      <c r="A8" s="22">
        <v>2010301</v>
      </c>
      <c r="B8" s="22" t="s">
        <v>73</v>
      </c>
      <c r="C8" s="27">
        <f t="shared" si="0"/>
        <v>2397.68</v>
      </c>
      <c r="D8" s="22">
        <v>775.3599999999999</v>
      </c>
      <c r="E8" s="28">
        <v>1622.32</v>
      </c>
      <c r="F8" s="2"/>
    </row>
    <row r="9" spans="1:6" s="1" customFormat="1" ht="18.75" customHeight="1">
      <c r="A9" s="22">
        <v>208</v>
      </c>
      <c r="B9" s="22" t="s">
        <v>37</v>
      </c>
      <c r="C9" s="27">
        <f t="shared" si="0"/>
        <v>47.08</v>
      </c>
      <c r="D9" s="27">
        <f>D10</f>
        <v>47.08</v>
      </c>
      <c r="E9" s="27">
        <f>E10</f>
        <v>0</v>
      </c>
      <c r="F9" s="2"/>
    </row>
    <row r="10" spans="1:5" ht="12.75" customHeight="1">
      <c r="A10" s="22">
        <v>20808</v>
      </c>
      <c r="B10" s="22" t="s">
        <v>74</v>
      </c>
      <c r="C10" s="27">
        <f t="shared" si="0"/>
        <v>47.08</v>
      </c>
      <c r="D10" s="22">
        <f>SUM(D11:D16)</f>
        <v>47.08</v>
      </c>
      <c r="E10" s="22">
        <f>SUM(E11:E16)</f>
        <v>0</v>
      </c>
    </row>
    <row r="11" spans="1:5" ht="12.75" customHeight="1">
      <c r="A11" s="22">
        <v>2080801</v>
      </c>
      <c r="B11" s="22" t="s">
        <v>75</v>
      </c>
      <c r="C11" s="27">
        <f t="shared" si="0"/>
        <v>6.67</v>
      </c>
      <c r="D11" s="22">
        <v>6.67</v>
      </c>
      <c r="E11" s="28"/>
    </row>
    <row r="12" spans="1:5" ht="12.75" customHeight="1">
      <c r="A12" s="22">
        <v>2080802</v>
      </c>
      <c r="B12" s="22" t="s">
        <v>76</v>
      </c>
      <c r="C12" s="27">
        <f t="shared" si="0"/>
        <v>4.16</v>
      </c>
      <c r="D12" s="22">
        <v>4.16</v>
      </c>
      <c r="E12" s="22"/>
    </row>
    <row r="13" spans="1:5" ht="12.75" customHeight="1">
      <c r="A13" s="22">
        <v>2080803</v>
      </c>
      <c r="B13" s="22" t="s">
        <v>77</v>
      </c>
      <c r="C13" s="27">
        <f t="shared" si="0"/>
        <v>11.24</v>
      </c>
      <c r="D13" s="22">
        <v>11.24</v>
      </c>
      <c r="E13" s="22"/>
    </row>
    <row r="14" spans="1:5" ht="12.75" customHeight="1">
      <c r="A14" s="22">
        <v>2080806</v>
      </c>
      <c r="B14" s="22" t="s">
        <v>78</v>
      </c>
      <c r="C14" s="27">
        <f t="shared" si="0"/>
        <v>22.45</v>
      </c>
      <c r="D14" s="22">
        <v>22.45</v>
      </c>
      <c r="E14" s="22"/>
    </row>
    <row r="15" spans="1:5" ht="12.75" customHeight="1">
      <c r="A15" s="22">
        <v>2080899</v>
      </c>
      <c r="B15" s="22" t="s">
        <v>79</v>
      </c>
      <c r="C15" s="27">
        <f t="shared" si="0"/>
        <v>1.63</v>
      </c>
      <c r="D15" s="22">
        <v>1.63</v>
      </c>
      <c r="E15" s="22"/>
    </row>
    <row r="16" spans="1:5" ht="12.75" customHeight="1">
      <c r="A16" s="22">
        <v>2082502</v>
      </c>
      <c r="B16" s="22" t="s">
        <v>80</v>
      </c>
      <c r="C16" s="27">
        <f t="shared" si="0"/>
        <v>0.93</v>
      </c>
      <c r="D16" s="22">
        <v>0.93</v>
      </c>
      <c r="E16" s="22"/>
    </row>
  </sheetData>
  <sheetProtection/>
  <mergeCells count="3">
    <mergeCell ref="A2:E2"/>
    <mergeCell ref="A4:B4"/>
    <mergeCell ref="C4:E4"/>
  </mergeCells>
  <printOptions/>
  <pageMargins left="0" right="0" top="0" bottom="0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B7" sqref="B7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</cols>
  <sheetData>
    <row r="1" spans="1:6" s="1" customFormat="1" ht="15">
      <c r="A1" s="2"/>
      <c r="B1" s="2"/>
      <c r="C1" s="3" t="s">
        <v>94</v>
      </c>
      <c r="D1" s="2"/>
      <c r="E1" s="2"/>
      <c r="F1" s="2"/>
    </row>
    <row r="2" spans="1:6" s="1" customFormat="1" ht="37.5" customHeight="1">
      <c r="A2" s="4" t="s">
        <v>95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8" t="s">
        <v>96</v>
      </c>
      <c r="B4" s="8" t="s">
        <v>97</v>
      </c>
      <c r="C4" s="8" t="s">
        <v>98</v>
      </c>
      <c r="D4" s="14"/>
      <c r="E4" s="14"/>
      <c r="F4" s="14"/>
    </row>
    <row r="5" spans="1:6" s="1" customFormat="1" ht="16.5" customHeight="1">
      <c r="A5" s="17" t="s">
        <v>99</v>
      </c>
      <c r="B5" s="18">
        <f>SUM(B6:B8)</f>
        <v>822.44</v>
      </c>
      <c r="C5" s="19"/>
      <c r="D5" s="2"/>
      <c r="E5" s="2"/>
      <c r="F5" s="2"/>
    </row>
    <row r="6" spans="1:6" s="1" customFormat="1" ht="18.75" customHeight="1">
      <c r="A6" s="20" t="s">
        <v>100</v>
      </c>
      <c r="B6" s="21">
        <v>712.16</v>
      </c>
      <c r="C6" s="22"/>
      <c r="D6" s="2"/>
      <c r="E6" s="2"/>
      <c r="F6" s="2"/>
    </row>
    <row r="7" spans="1:6" s="1" customFormat="1" ht="18.75" customHeight="1">
      <c r="A7" s="20" t="s">
        <v>101</v>
      </c>
      <c r="B7" s="21">
        <v>63.2</v>
      </c>
      <c r="C7" s="22"/>
      <c r="D7" s="2"/>
      <c r="E7" s="2"/>
      <c r="F7" s="2"/>
    </row>
    <row r="8" spans="1:6" s="1" customFormat="1" ht="18.75" customHeight="1">
      <c r="A8" s="20" t="s">
        <v>102</v>
      </c>
      <c r="B8" s="21">
        <v>47.08</v>
      </c>
      <c r="C8" s="22"/>
      <c r="D8" s="2"/>
      <c r="E8" s="2"/>
      <c r="F8" s="2"/>
    </row>
    <row r="9" spans="1:6" s="1" customFormat="1" ht="18.75" customHeight="1">
      <c r="A9" s="23"/>
      <c r="B9" s="3"/>
      <c r="C9" s="2"/>
      <c r="D9" s="2"/>
      <c r="E9" s="2"/>
      <c r="F9" s="2"/>
    </row>
    <row r="10" spans="1:6" s="1" customFormat="1" ht="18.75" customHeight="1">
      <c r="A10" s="23"/>
      <c r="B10" s="3"/>
      <c r="C10" s="2"/>
      <c r="D10" s="2"/>
      <c r="E10" s="2"/>
      <c r="F10" s="2"/>
    </row>
    <row r="11" spans="1:6" s="1" customFormat="1" ht="18.75" customHeight="1">
      <c r="A11" s="23"/>
      <c r="B11" s="24"/>
      <c r="C11" s="2"/>
      <c r="D11" s="2"/>
      <c r="E11" s="2"/>
      <c r="F11" s="2"/>
    </row>
    <row r="12" spans="1:6" s="1" customFormat="1" ht="18.75" customHeight="1">
      <c r="A12" s="23"/>
      <c r="B12" s="3"/>
      <c r="C12" s="2"/>
      <c r="D12" s="2"/>
      <c r="E12" s="2"/>
      <c r="F12" s="2"/>
    </row>
    <row r="13" spans="1:6" s="1" customFormat="1" ht="15">
      <c r="A13" s="2"/>
      <c r="B13" s="2"/>
      <c r="C13" s="2"/>
      <c r="D13" s="2"/>
      <c r="E13" s="2"/>
      <c r="F13" s="2"/>
    </row>
  </sheetData>
  <sheetProtection/>
  <mergeCells count="1">
    <mergeCell ref="A2:C2"/>
  </mergeCells>
  <printOptions/>
  <pageMargins left="0" right="0" top="0" bottom="0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</cols>
  <sheetData>
    <row r="1" spans="1:5" s="1" customFormat="1" ht="15">
      <c r="A1" s="2"/>
      <c r="B1" s="2"/>
      <c r="C1" s="3" t="s">
        <v>103</v>
      </c>
      <c r="D1" s="2"/>
      <c r="E1" s="2"/>
    </row>
    <row r="2" spans="1:5" s="1" customFormat="1" ht="37.5" customHeight="1">
      <c r="A2" s="4" t="s">
        <v>104</v>
      </c>
      <c r="B2" s="4"/>
      <c r="C2" s="4"/>
      <c r="D2" s="2"/>
      <c r="E2" s="2"/>
    </row>
    <row r="3" spans="1:5" s="1" customFormat="1" ht="15">
      <c r="A3" s="2"/>
      <c r="B3" s="2"/>
      <c r="C3" s="3" t="s">
        <v>105</v>
      </c>
      <c r="D3" s="2"/>
      <c r="E3" s="2"/>
    </row>
    <row r="4" spans="1:5" s="1" customFormat="1" ht="15" customHeight="1">
      <c r="A4" s="8" t="s">
        <v>23</v>
      </c>
      <c r="B4" s="8"/>
      <c r="C4" s="8" t="s">
        <v>106</v>
      </c>
      <c r="D4" s="2"/>
      <c r="E4" s="2"/>
    </row>
    <row r="5" spans="1:5" s="1" customFormat="1" ht="15" customHeight="1">
      <c r="A5" s="8" t="s">
        <v>83</v>
      </c>
      <c r="B5" s="8" t="s">
        <v>84</v>
      </c>
      <c r="C5" s="8" t="s">
        <v>68</v>
      </c>
      <c r="D5" s="2"/>
      <c r="E5" s="2"/>
    </row>
    <row r="6" spans="1:5" s="1" customFormat="1" ht="15" customHeight="1">
      <c r="A6" s="16" t="s">
        <v>107</v>
      </c>
      <c r="B6" s="16" t="s">
        <v>108</v>
      </c>
      <c r="C6" s="7" t="s">
        <v>68</v>
      </c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/>
  <mergeCells count="3">
    <mergeCell ref="A2:C2"/>
    <mergeCell ref="A4:B4"/>
    <mergeCell ref="C4:C5"/>
  </mergeCells>
  <printOptions/>
  <pageMargins left="0" right="0" top="0" bottom="0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</cols>
  <sheetData>
    <row r="1" spans="2:3" s="1" customFormat="1" ht="15">
      <c r="B1" s="2"/>
      <c r="C1" s="3" t="s">
        <v>109</v>
      </c>
    </row>
    <row r="2" spans="1:3" s="1" customFormat="1" ht="37.5" customHeight="1">
      <c r="A2" s="4" t="s">
        <v>110</v>
      </c>
      <c r="B2" s="4"/>
      <c r="C2" s="4"/>
    </row>
    <row r="3" spans="1:3" s="1" customFormat="1" ht="15" customHeight="1">
      <c r="A3" s="2"/>
      <c r="B3" s="2"/>
      <c r="C3" s="3" t="s">
        <v>105</v>
      </c>
    </row>
    <row r="4" spans="1:3" s="1" customFormat="1" ht="15" customHeight="1">
      <c r="A4" s="5" t="s">
        <v>23</v>
      </c>
      <c r="B4" s="5"/>
      <c r="C4" s="5" t="s">
        <v>111</v>
      </c>
    </row>
    <row r="5" spans="1:3" s="1" customFormat="1" ht="15" customHeight="1">
      <c r="A5" s="5" t="s">
        <v>83</v>
      </c>
      <c r="B5" s="5" t="s">
        <v>84</v>
      </c>
      <c r="C5" s="5"/>
    </row>
    <row r="6" spans="1:3" s="1" customFormat="1" ht="15" customHeight="1">
      <c r="A6" s="16" t="s">
        <v>65</v>
      </c>
      <c r="B6" s="16" t="s">
        <v>72</v>
      </c>
      <c r="C6" s="7" t="s">
        <v>112</v>
      </c>
    </row>
    <row r="7" spans="1:3" s="1" customFormat="1" ht="15" customHeight="1">
      <c r="A7" s="5"/>
      <c r="B7" s="5"/>
      <c r="C7" s="5"/>
    </row>
    <row r="8" s="1" customFormat="1" ht="15" customHeight="1"/>
  </sheetData>
  <sheetProtection/>
  <mergeCells count="3">
    <mergeCell ref="A2:C2"/>
    <mergeCell ref="A4:B4"/>
    <mergeCell ref="C4:C5"/>
  </mergeCells>
  <printOptions/>
  <pageMargins left="0" right="0" top="0" bottom="0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Adaline</cp:lastModifiedBy>
  <dcterms:created xsi:type="dcterms:W3CDTF">2022-04-25T04:52:54Z</dcterms:created>
  <dcterms:modified xsi:type="dcterms:W3CDTF">2022-04-25T07:30:12Z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commonda">
    <vt:lpwstr>eyJoZGlkIjoiZDU1MTk4NTVmYjY1MTdlMjA1ZDZkM2JiZTBjNGIyNGYifQ==</vt:lpwstr>
  </property>
  <property fmtid="{D5CDD505-2E9C-101B-9397-08002B2CF9AE}" pid="5" name="I">
    <vt:lpwstr>083086D4E85C4E948030EE3CCB906EE4</vt:lpwstr>
  </property>
  <property fmtid="{D5CDD505-2E9C-101B-9397-08002B2CF9AE}" pid="6" name="KSOReadingLayo">
    <vt:bool>true</vt:bool>
  </property>
</Properties>
</file>