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/>
  </bookViews>
  <sheets>
    <sheet name="Sheet1" sheetId="2" r:id="rId1"/>
  </sheets>
  <definedNames>
    <definedName name="_xlnm._FilterDatabase" localSheetId="0" hidden="1">Sheet1!$A$3:$Q$3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楷体"/>
            <charset val="134"/>
          </rPr>
          <t>建设周期为计划开竣工时间：具体到年月日</t>
        </r>
      </text>
    </comment>
  </commentList>
</comments>
</file>

<file path=xl/sharedStrings.xml><?xml version="1.0" encoding="utf-8"?>
<sst xmlns="http://schemas.openxmlformats.org/spreadsheetml/2006/main" count="1790" uniqueCount="732">
  <si>
    <t>柳林县2025年巩固拓展脱贫攻坚成果和乡村振兴项目实施完成情况</t>
  </si>
  <si>
    <t>项目编号</t>
  </si>
  <si>
    <t>项目名称</t>
  </si>
  <si>
    <t>建设性质</t>
  </si>
  <si>
    <t>项目类型</t>
  </si>
  <si>
    <t>项目实施单位</t>
  </si>
  <si>
    <t>乡镇或部门</t>
  </si>
  <si>
    <t>项目所在村委</t>
  </si>
  <si>
    <t>建设规模</t>
  </si>
  <si>
    <t>建设       周期</t>
  </si>
  <si>
    <t>总投资     （万元）</t>
  </si>
  <si>
    <t>衔接资金投入</t>
  </si>
  <si>
    <t>支付</t>
  </si>
  <si>
    <t>项目补助                标准</t>
  </si>
  <si>
    <t>主要建设内容</t>
  </si>
  <si>
    <t>项目主管单位</t>
  </si>
  <si>
    <t>项目完成情况</t>
  </si>
  <si>
    <t>合计</t>
  </si>
  <si>
    <t>柳林县2025年设施蔬菜建设项目</t>
  </si>
  <si>
    <t>新建</t>
  </si>
  <si>
    <t>产业发展</t>
  </si>
  <si>
    <t>各相关乡镇</t>
  </si>
  <si>
    <t>农业农村局</t>
  </si>
  <si>
    <t>各相关乡镇村委</t>
  </si>
  <si>
    <t>新建温室4亩、新建大棚36亩</t>
  </si>
  <si>
    <t>20250325-20250920</t>
  </si>
  <si>
    <t>新建日光温室补贴：4.5万元/亩；新建大棚补贴：2万元/亩</t>
  </si>
  <si>
    <t>完成</t>
  </si>
  <si>
    <t>柳林县2025年中药材项目</t>
  </si>
  <si>
    <t>2025年新建10000亩、2024年巩固项目12000亩、6054.9亩</t>
  </si>
  <si>
    <t>20250325-20251024</t>
  </si>
  <si>
    <t>巩固300元/亩</t>
  </si>
  <si>
    <t>2024年巩固项目7262.6亩，巩固300元/亩，补助217.878万元；2024年种植补助4733.6亩，400元/亩，补助189.344万元；2025年新种植10000亩，补助400万元。</t>
  </si>
  <si>
    <t>2025年柳林县全县农业农村局旱地辣椒</t>
  </si>
  <si>
    <t>0.3511万亩</t>
  </si>
  <si>
    <t>一年</t>
  </si>
  <si>
    <t>2025年木耳产业项目</t>
  </si>
  <si>
    <t>新发展菌棒800万菌棒</t>
  </si>
  <si>
    <t>旧棚菌棒补助1.3元/棒。</t>
  </si>
  <si>
    <t>2025年全县大豆玉米带状复合种植补助项目</t>
  </si>
  <si>
    <t>大豆玉米复合种植补助1万亩</t>
  </si>
  <si>
    <t>200元/亩</t>
  </si>
  <si>
    <t>大豆玉米复合种植补助1万亩（市级补助资金100万元、县级配套100万元）</t>
  </si>
  <si>
    <t>2025年柳林县净作大豆</t>
  </si>
  <si>
    <t>净作大豆7.7万亩</t>
  </si>
  <si>
    <t>50元/亩</t>
  </si>
  <si>
    <t>2025年柳林县油料单产提升</t>
  </si>
  <si>
    <t>0.6万亩</t>
  </si>
  <si>
    <t>100元/亩</t>
  </si>
  <si>
    <t>2025年柳林县粮油作物单产提升“1+N”技术模式推广项目（县级）</t>
  </si>
  <si>
    <t>计划粮食单产30片、薯类单产4片、油料单产15片，油料种植5500亩</t>
  </si>
  <si>
    <t>2025年柳林县地膜科学使用回收试点项目（回收加厚高强度地膜及回收站设备购置补助）</t>
  </si>
  <si>
    <t>实施7000亩厚膜、购置设备2台</t>
  </si>
  <si>
    <t>2025年柳林县小麦种植补助</t>
  </si>
  <si>
    <t>小麦种植任务0.07万亩</t>
  </si>
  <si>
    <t>2025年柳林县粮油作物单产提升“1+N”技术模式推广项目</t>
  </si>
  <si>
    <t>任务2千亩片</t>
  </si>
  <si>
    <t>300元/亩</t>
  </si>
  <si>
    <t>2024年红枣提质增效5000亩</t>
  </si>
  <si>
    <t>改建</t>
  </si>
  <si>
    <t>晋兴公司</t>
  </si>
  <si>
    <t>5000亩</t>
  </si>
  <si>
    <t>2025.4.1-2025.12.30</t>
  </si>
  <si>
    <t>1000元/亩</t>
  </si>
  <si>
    <t>提质增效5000亩</t>
  </si>
  <si>
    <t>2024年核桃提质增效8000亩</t>
  </si>
  <si>
    <t>8000亩</t>
  </si>
  <si>
    <t>提质增效8000亩</t>
  </si>
  <si>
    <t>柳林县2025年林下经济示范基地建设项目</t>
  </si>
  <si>
    <t>林业发展中心</t>
  </si>
  <si>
    <t>各相关村委</t>
  </si>
  <si>
    <t>红枣矮化密植200亩、红枣品种改良700亩、药用酸枣栽培试验200亩</t>
  </si>
  <si>
    <t>红枣矮化密植860/亩、红枣品种改良1450/亩、药用酸枣栽培试验860/亩</t>
  </si>
  <si>
    <t>成家庄镇2025年耕地宜机化改造项目</t>
  </si>
  <si>
    <t>成家庄镇</t>
  </si>
  <si>
    <t>2000亩</t>
  </si>
  <si>
    <t>耕地宜机化改造项目，提高农业生产效率共约2000亩</t>
  </si>
  <si>
    <t>现代农业发展中心</t>
  </si>
  <si>
    <t>202４年丘陵山区农田“宜机化”改造项目</t>
  </si>
  <si>
    <t>宜机化改造1000亩，每亩1500元。</t>
  </si>
  <si>
    <t>20250611-20251121</t>
  </si>
  <si>
    <t>每亩1500元</t>
  </si>
  <si>
    <t>穆村镇二村委2025年紫皮蒜种植基地产业提升项目</t>
  </si>
  <si>
    <t>二村委</t>
  </si>
  <si>
    <t>穆村镇</t>
  </si>
  <si>
    <t>重修水壕，打深井一处，替换老旧管路</t>
  </si>
  <si>
    <t>2025.04-2025.05</t>
  </si>
  <si>
    <t>庄上镇山头村张家垣自然村2025年温室提升改造项目</t>
  </si>
  <si>
    <t>山头村张家垣自然村</t>
  </si>
  <si>
    <t>庄上镇</t>
  </si>
  <si>
    <t>7个温室</t>
  </si>
  <si>
    <t>2025.4 .1-2025.8.1</t>
  </si>
  <si>
    <t>1、土建墙体砌砖（包括两边墙体，棚内棚外及后墙）；2、安装电动通风口；3、棚前棚后硬化及排水实施；4、棚膜更换</t>
  </si>
  <si>
    <t>庄上镇梨树凹村2025年玉露香梨加工包装项目</t>
  </si>
  <si>
    <t>梨树凹村</t>
  </si>
  <si>
    <t>打造建设规模300平方米的加工厂房及配套基础设施。</t>
  </si>
  <si>
    <t>300平方米的加工厂房及配套基础设施</t>
  </si>
  <si>
    <t>组织部</t>
  </si>
  <si>
    <t>薛村镇港村2025年蔬菜大棚项目</t>
  </si>
  <si>
    <t>港村</t>
  </si>
  <si>
    <t>薛村镇</t>
  </si>
  <si>
    <t>建设占地面积约为20亩的高标准现代化蔬菜大棚，配备先进的灌溉系统、温控系统及照明系统，确保全年稳产高产。</t>
  </si>
  <si>
    <t>2025.4.1-2025.8.30</t>
  </si>
  <si>
    <t>1.进行土地平整、温室大棚支架搭建及基础设施建设
2.购置设备相关，引进自动化浇灌、温度和湿度控制设备
3.开展技术培训，组织村民进行现代农业生产技术培训，提高其管理和操作能力
4.完善物流配套，建设配套的蔬菜冷藏、包装及运输设施，确保产品品质</t>
  </si>
  <si>
    <t>薛村镇郝家津村2025年蔬菜大棚项目</t>
  </si>
  <si>
    <t>郝家津村</t>
  </si>
  <si>
    <t>利用集体土地搭建35m×8m×2.5m单体温室大棚10个，占地面积2800㎡</t>
  </si>
  <si>
    <t>2025.3.1-2025.6.30</t>
  </si>
  <si>
    <t>薛村镇薛王山村2025年村级农副产品加工项目</t>
  </si>
  <si>
    <t>薛王山村</t>
  </si>
  <si>
    <t>建设占地面积约为5亩的高标准现代化农副产品加工厂棚，配备先进的加工设备</t>
  </si>
  <si>
    <t>2025.3.1-2025.7.30</t>
  </si>
  <si>
    <t>1.进行土地平整，建设厂房，增加基础设施建设
2.购置一流的小米、玉米、红枣、核桃加工设备
3.组织村民进行加工技术培训，提高村民加工操作水平
4.设计和配套加工产品的包装盒及外形，利用电商平台在网上销售，剩余的产品运到本镇及县城所在地销售</t>
  </si>
  <si>
    <t>三交镇坪头村2025年自主采摘水果大棚项目</t>
  </si>
  <si>
    <t>坪头村</t>
  </si>
  <si>
    <t>三交镇</t>
  </si>
  <si>
    <t>计划建设4座高标准水果大棚，配备现代化智能设施，共占地2000平米</t>
  </si>
  <si>
    <t>1.搭建50m×10m×3m单体温室大棚4个，占地面积2000㎡
2.引进自动化水肥一体设备、温度和湿度控制设备4套
3.建设储存水果的冷库1个，建设小型停车场地1个</t>
  </si>
  <si>
    <t>孟门镇江宇养殖场肉羊养殖项目</t>
  </si>
  <si>
    <t>孟门镇江宇养殖场</t>
  </si>
  <si>
    <t>孟门镇</t>
  </si>
  <si>
    <t>王家也村委</t>
  </si>
  <si>
    <t>羊舍3100平米</t>
  </si>
  <si>
    <t>2025.03-2025.08</t>
  </si>
  <si>
    <r>
      <rPr>
        <b/>
        <sz val="10"/>
        <rFont val="仿宋_GB2312"/>
        <charset val="134"/>
      </rPr>
      <t>300元/</t>
    </r>
    <r>
      <rPr>
        <b/>
        <sz val="10"/>
        <rFont val="宋体"/>
        <charset val="134"/>
      </rPr>
      <t>㎡</t>
    </r>
  </si>
  <si>
    <t>羊舍、办公室、草料房、堆粪池等</t>
  </si>
  <si>
    <t>孟门镇二永养殖场肉羊养殖项目</t>
  </si>
  <si>
    <t xml:space="preserve">新建 </t>
  </si>
  <si>
    <t>孟门镇二永养殖场</t>
  </si>
  <si>
    <t>羊舍1400平米</t>
  </si>
  <si>
    <t>孟门镇李家塔村柳林县九一九养殖场（个体工商户）肉羊养殖</t>
  </si>
  <si>
    <t>柳林县九一九养殖场（个体工商户）</t>
  </si>
  <si>
    <t>孟门镇李家塔村</t>
  </si>
  <si>
    <t>新建圈舍1600平米，草料房200平米，堆粪场20平米，办公室300平米</t>
  </si>
  <si>
    <t>2025年 3月       --  2025年8月</t>
  </si>
  <si>
    <t>新建圈舍1600平米，草料房200平米，堆粪场20平米。</t>
  </si>
  <si>
    <t>三交镇高家焉村委2025年肉羊养殖</t>
  </si>
  <si>
    <t>柳林县吉利养殖家庭农场</t>
  </si>
  <si>
    <t>高家焉村委</t>
  </si>
  <si>
    <t>800平方米</t>
  </si>
  <si>
    <t>2025.2-2025.12</t>
  </si>
  <si>
    <t>新建普通圈舍、饲料房等设施</t>
  </si>
  <si>
    <t>三交镇宋家垣村委2025年肉羊养殖</t>
  </si>
  <si>
    <t>柳林县三交镇刘龙养羊厂</t>
  </si>
  <si>
    <t>宋家垣村委</t>
  </si>
  <si>
    <t>1000平方米</t>
  </si>
  <si>
    <r>
      <rPr>
        <b/>
        <sz val="10"/>
        <rFont val="仿宋_GB2312"/>
        <charset val="134"/>
      </rPr>
      <t>500元/</t>
    </r>
    <r>
      <rPr>
        <b/>
        <sz val="10"/>
        <rFont val="宋体"/>
        <charset val="134"/>
      </rPr>
      <t>㎡</t>
    </r>
  </si>
  <si>
    <t>新建漏粪板圈舍，饲料房等设施</t>
  </si>
  <si>
    <t>三交镇堡则则村委2025年肉牛养殖</t>
  </si>
  <si>
    <t>吕梁鑫凯开发有限公司</t>
  </si>
  <si>
    <t>堡则则村委</t>
  </si>
  <si>
    <t>1700 平方米</t>
  </si>
  <si>
    <r>
      <rPr>
        <b/>
        <sz val="10"/>
        <rFont val="仿宋_GB2312"/>
        <charset val="134"/>
      </rPr>
      <t>400元/</t>
    </r>
    <r>
      <rPr>
        <b/>
        <sz val="10"/>
        <rFont val="宋体"/>
        <charset val="134"/>
      </rPr>
      <t>㎡</t>
    </r>
  </si>
  <si>
    <t>新建牛圈，草料间等设施</t>
  </si>
  <si>
    <t>陈家湾镇中垣村2025年肉牛养殖项目</t>
  </si>
  <si>
    <t>柳林县志清养殖场</t>
  </si>
  <si>
    <t>陈家湾镇</t>
  </si>
  <si>
    <t>中垣村村委</t>
  </si>
  <si>
    <t>1200平方米</t>
  </si>
  <si>
    <t>2025年4月-2025年6月</t>
  </si>
  <si>
    <t>新建1200平方的肉牛养殖场、修建圈舍、购买200头牛</t>
  </si>
  <si>
    <t>陈家湾下罗侯村2025年寨崖底林麝养殖项目</t>
  </si>
  <si>
    <t>柳林县金疙瘩林麝养殖有限公司</t>
  </si>
  <si>
    <t>下罗侯村委</t>
  </si>
  <si>
    <t>60只</t>
  </si>
  <si>
    <t>2025年3月-2025年10月</t>
  </si>
  <si>
    <t>修建700平方米的圈舍，购买60只林麝</t>
  </si>
  <si>
    <t>陈家湾镇下罗侯村2025年寨崖底林麝养殖项目2</t>
  </si>
  <si>
    <t>柳林县麝福堂养殖有限公司</t>
  </si>
  <si>
    <t>100只</t>
  </si>
  <si>
    <t>修建800平方米圈舍，购买林100只林麝</t>
  </si>
  <si>
    <t>成家庄镇张家庄村2025年林下经济示范基地建设项目</t>
  </si>
  <si>
    <t>张家庄村</t>
  </si>
  <si>
    <t>种植林下牧草等作物，预计养殖500-1000只鸡，基础及配套设施建设</t>
  </si>
  <si>
    <t>2025年1月1日-2025年12月30日</t>
  </si>
  <si>
    <t>林业局</t>
  </si>
  <si>
    <t>贾家垣乡德岗垣村2025年福源养殖场</t>
  </si>
  <si>
    <t>贾家垣乡德岗垣村</t>
  </si>
  <si>
    <t>贾家垣乡</t>
  </si>
  <si>
    <t>德岗垣村</t>
  </si>
  <si>
    <t>建设圈舍600㎡，引进成年林麝30只。</t>
  </si>
  <si>
    <t>2025年8月1日-2025年11月30日</t>
  </si>
  <si>
    <t>留誉镇下岔沟村委2025年磐龙野谷源科技牧业发展有限公司新建5000头肉牛育肥场项目</t>
  </si>
  <si>
    <t>柳林县磐龙野谷源科技牧业发展有限公司</t>
  </si>
  <si>
    <t>留誉镇</t>
  </si>
  <si>
    <t>下岔沟村民委员会</t>
  </si>
  <si>
    <t>1-6号牛舍的独立基础、钢结构、围护墙、清粪通道、牛床、饲喂通道、散水、坡道、内隔栏、隔栏门及配套工程等，建筑牛棚面积28000平方米。建设办公和职工用房8间160平米。</t>
  </si>
  <si>
    <t>2025年1月—2025年8月</t>
  </si>
  <si>
    <t>2025年柳林县病死畜禽及病害产品无害化处理市级配套</t>
  </si>
  <si>
    <t>病死畜禽及病害产品无害化处理市级配套</t>
  </si>
  <si>
    <t>2025年柳林县动物防疫社会化补助</t>
  </si>
  <si>
    <t>动物防疫社会化补助</t>
  </si>
  <si>
    <t>2025年15个乡镇农业农村局优质性控冻精及配套服务</t>
  </si>
  <si>
    <t>为加快我县肉牛产业高质量发展步伐，系统推进肉牛群体改良，提升我县肉牛良种化进程，需采购优质肉牛冻精6000支，配套相关培训服务等</t>
  </si>
  <si>
    <t>20250605-2025-1023</t>
  </si>
  <si>
    <t>成家庄镇张家庄村2025年林下养鸡项目</t>
  </si>
  <si>
    <t>新建养鸡基地，种植林下牧草等作物，预计养殖2000只左右，基础及配套设施建设。</t>
  </si>
  <si>
    <t>2025.4.1-2025.9.30</t>
  </si>
  <si>
    <t>1.建造符合生态养殖要求的鸡舍，保证鸡群的生长环境
2.采用有机饲料，注重饲养管理，确保鸡只健康成长
3.建立健全的销售渠道，将有机养殖的产品推广到市场</t>
  </si>
  <si>
    <t>成家庄镇赤木洼村2025年杂粮加工厂建设项目</t>
  </si>
  <si>
    <t>赤木洼村股份制经济合作社</t>
  </si>
  <si>
    <t>赤木洼村</t>
  </si>
  <si>
    <t>建设杂粮加工车间，购置加工设施设备</t>
  </si>
  <si>
    <t>2025年1月1日-2025年4月30日</t>
  </si>
  <si>
    <t>成家庄镇牛家川村2025年杂粮加工厂扩建项目</t>
  </si>
  <si>
    <t>牛家川股份经济合作社</t>
  </si>
  <si>
    <t>成家庄村</t>
  </si>
  <si>
    <t>购置设备、扩建厂房</t>
  </si>
  <si>
    <t>高家沟乡冀家峪村2025年山西晋嫂干馍深加工项目</t>
  </si>
  <si>
    <t>山西晋嫂食品开发农民专业合作社</t>
  </si>
  <si>
    <t>高家沟乡</t>
  </si>
  <si>
    <t>高家沟乡冀家峪村</t>
  </si>
  <si>
    <t>日产100袋白面的生产线1条</t>
  </si>
  <si>
    <t>2025年4月10日-2025年11月10日</t>
  </si>
  <si>
    <t>125万元/条</t>
  </si>
  <si>
    <t>1、厂房的建设;2、加工设备的购买；3、烘干设备的购买。</t>
  </si>
  <si>
    <t>高家沟乡郭家沟村委2025年新建花生油加工厂项目</t>
  </si>
  <si>
    <t>柳林县恒泽豆制品有限公司</t>
  </si>
  <si>
    <t>郭家沟村</t>
  </si>
  <si>
    <r>
      <rPr>
        <b/>
        <sz val="14"/>
        <rFont val="楷体"/>
        <charset val="134"/>
      </rPr>
      <t>新建厂房500m</t>
    </r>
    <r>
      <rPr>
        <b/>
        <vertAlign val="superscript"/>
        <sz val="14"/>
        <rFont val="楷体"/>
        <charset val="134"/>
      </rPr>
      <t>2</t>
    </r>
  </si>
  <si>
    <t>2025.3.15--11.30</t>
  </si>
  <si>
    <t>50万/km</t>
  </si>
  <si>
    <t>新建厂房500m2，购买花生油榨油机4台，电炒锅2台等相关设备。</t>
  </si>
  <si>
    <t>贾家垣乡枣林村2025年服装加工厂提升</t>
  </si>
  <si>
    <t>扩建</t>
  </si>
  <si>
    <t>贾家垣乡枣林村委</t>
  </si>
  <si>
    <t>枣林村</t>
  </si>
  <si>
    <t>扩建厂房1300平米，新增设备，引进人才</t>
  </si>
  <si>
    <t>2025.3.1-2025.10.31.</t>
  </si>
  <si>
    <t>未完工</t>
  </si>
  <si>
    <t>前庄上村2025年关则沟果蔬大棚冷库建设项目</t>
  </si>
  <si>
    <t>前庄上村</t>
  </si>
  <si>
    <t>金家庄镇</t>
  </si>
  <si>
    <t>前庄上村委</t>
  </si>
  <si>
    <t>300㎡</t>
  </si>
  <si>
    <t>2025.6.8-2025.9.30</t>
  </si>
  <si>
    <t>建一座300㎡ 的冷库</t>
  </si>
  <si>
    <t>2025年金家庄镇金家庄村鲜玉米加工项目</t>
  </si>
  <si>
    <t>金家庄村委</t>
  </si>
  <si>
    <t>690㎡</t>
  </si>
  <si>
    <t>2025.03.01-2025.08.25</t>
  </si>
  <si>
    <t>新建加工厂300㎡，冷库100㎡原料库250㎡，磅房40㎡等</t>
  </si>
  <si>
    <t>李家湾乡圪垛村2025年小瓿茶业项目</t>
  </si>
  <si>
    <t>改建、扩建</t>
  </si>
  <si>
    <t>山西小瓿茶业有限公司</t>
  </si>
  <si>
    <t>李家湾乡</t>
  </si>
  <si>
    <t>圪垛村</t>
  </si>
  <si>
    <t>1600平米</t>
  </si>
  <si>
    <t>2025.3-2025.9</t>
  </si>
  <si>
    <t>改、扩建厂房、茶文化体验中心，增加包装车间设备设施，茶树苗培育种植及茶文化研学设备设施等</t>
  </si>
  <si>
    <t>2025年山西柳裕酒庄有限公司建设项目</t>
  </si>
  <si>
    <t>山西柳裕酒庄有限公司</t>
  </si>
  <si>
    <t>下岔沟</t>
  </si>
  <si>
    <r>
      <rPr>
        <b/>
        <sz val="12"/>
        <rFont val="楷体"/>
        <charset val="134"/>
      </rPr>
      <t>土方整治和回填40万m</t>
    </r>
    <r>
      <rPr>
        <b/>
        <sz val="12"/>
        <rFont val="宋体"/>
        <charset val="134"/>
      </rPr>
      <t>³</t>
    </r>
    <r>
      <rPr>
        <b/>
        <sz val="12"/>
        <rFont val="楷体"/>
        <charset val="134"/>
      </rPr>
      <t>及护坡工程、建原酒不锈钢罐区720㎡、原酒土窑洞库630㎡、污水处理站129㎡及配套设施设备。</t>
    </r>
  </si>
  <si>
    <t>2025年3月-2025年12月</t>
  </si>
  <si>
    <t>0.047万元/㎡</t>
  </si>
  <si>
    <t>穆村镇堡上村2025年乡村驿站建设项目</t>
  </si>
  <si>
    <t>堡上村委</t>
  </si>
  <si>
    <t>堡上村</t>
  </si>
  <si>
    <t>500㎡</t>
  </si>
  <si>
    <t>2025.2-2025.6</t>
  </si>
  <si>
    <t>新建近500㎡的乡村驿站，快递转运、电商直播助销当地农副产品蒜苔、碗团、村内大棚反季蔬果，为村民提供便利等。</t>
  </si>
  <si>
    <t>工信局</t>
  </si>
  <si>
    <t>石西乡好学村2025年服装加工厂项目</t>
  </si>
  <si>
    <t>翠珍服装厂</t>
  </si>
  <si>
    <t>石西乡</t>
  </si>
  <si>
    <t>好学村</t>
  </si>
  <si>
    <t>2025.2.10-2025.5.21</t>
  </si>
  <si>
    <t>服装加工厂建设及相关设备购买</t>
  </si>
  <si>
    <t>庄上镇梨树凹村2025年冷库建设项目</t>
  </si>
  <si>
    <t>梨树凹村委</t>
  </si>
  <si>
    <t>300平米</t>
  </si>
  <si>
    <t>2025.5.1-2020.9.1</t>
  </si>
  <si>
    <t>修建玉露香仓储保鲜冷库300平米</t>
  </si>
  <si>
    <t>庄上镇张家湾村2025年非遗花膜项目</t>
  </si>
  <si>
    <t>续建</t>
  </si>
  <si>
    <t>吕梁市祥瑞森食品有限责任公司</t>
  </si>
  <si>
    <t>张家湾村</t>
  </si>
  <si>
    <t>厂房搭建、设施设备采购等</t>
  </si>
  <si>
    <t>2025.2.19-2025.5.19</t>
  </si>
  <si>
    <t>高家沟乡郝家庄村2025年新建醋加工厂项目</t>
  </si>
  <si>
    <t>郝家庄村</t>
  </si>
  <si>
    <t>新建厂房140平方米，大缸300个，锅10个，发酵设备、水箱20个等</t>
  </si>
  <si>
    <t>石西乡石西村2025年鲜玉米深加工生产项目</t>
  </si>
  <si>
    <t>石西村</t>
  </si>
  <si>
    <t>建设一家高品质的鲜玉米深加工生产基地，按一条生产线设计，日产保鲜玉米5000袋。厂房500平方米，包括生产车间、仓库等。</t>
  </si>
  <si>
    <t>2025.2.1-2025.8.30</t>
  </si>
  <si>
    <t>1.新建玉米加工厂房500平方米
2.购置糯玉米气动式扒皮机1台、切头去尾设备1台、清洗风干设备1台、过水提升机1台、滚杠清洗机1台、皮带提升机1套、循环输送带1套、给带式包装机2台、输送带1套、一拖二自动杀菌锅21台、传送设备1台
3.气泡清洗机1台、风干机1台、空压机2台、2吨蒸汽锅炉1套等</t>
  </si>
  <si>
    <t>薛村镇军渡村2025年黄河鲤鱼养殖项目</t>
  </si>
  <si>
    <t>军渡村</t>
  </si>
  <si>
    <t>计划打造10多亩生态养殖</t>
  </si>
  <si>
    <t>1.规划建设10亩鱼塘，在鱼塘上游修建拦渣坝清理塘内淤泥</t>
  </si>
  <si>
    <t>薛村镇焉哉村2025年粉条厂项目</t>
  </si>
  <si>
    <t>焉哉村</t>
  </si>
  <si>
    <t>建设年产300吨粉条厂一座。</t>
  </si>
  <si>
    <t>建设年产300吨粉条厂一座</t>
  </si>
  <si>
    <t>庄上镇山头村张家垣自然村2025年豆腐及豆制品加工厂项目</t>
  </si>
  <si>
    <t>山头村委张家垣自然村村委</t>
  </si>
  <si>
    <t>中型豆腐机豆制品加工</t>
  </si>
  <si>
    <t>2025.5.1-2025.8.1</t>
  </si>
  <si>
    <t>豆腐及豆制品流水线加工设备、水电安装等</t>
  </si>
  <si>
    <t>2025年柳林县脱贫人口小额信贷贴息</t>
  </si>
  <si>
    <t>县农业农村局</t>
  </si>
  <si>
    <t>按照当年基准利率进行贴息</t>
  </si>
  <si>
    <t>根据柳银发〔2021〕6号《关于印发柳林县脱贫人口小额信贷贴息实施方案的通知》精神，对5万元以下（含）予以全额贴息</t>
  </si>
  <si>
    <t>2025年柳林县脱贫劳动力一次性交通补贴</t>
  </si>
  <si>
    <t>就业项目</t>
  </si>
  <si>
    <t>每人按具体务工地点，最低补助80元，最高不超1500元（含）。</t>
  </si>
  <si>
    <t>2024-2025年度跨省、省内县外稳定就业或灵活就业的脱贫劳动力（含监测对象劳动力），对跨省、省内县外务工稳定就业或灵活就业的脱贫劳动力（含监测对象劳动力），给予一次性交通补贴，以最远务工地区为补贴标准。</t>
  </si>
  <si>
    <t>2025年柳林县雨露计划</t>
  </si>
  <si>
    <t>巩固三保障成果</t>
  </si>
  <si>
    <t>柳林县农业农村局</t>
  </si>
  <si>
    <t>1200人</t>
  </si>
  <si>
    <t>2025/4-2025/11</t>
  </si>
  <si>
    <t>3000元/人</t>
  </si>
  <si>
    <t>对就读中职、高职（专）、技工学校（含普通中专、职业高中、技工学校、普通大专、高职院校、技师学院等）的在校学生（包含在校期间顶岗实习）中的脱贫家庭（含监测帮扶对象家庭），按学制每生每年给予3000元的补助。</t>
  </si>
  <si>
    <t>2025年柳林县脱贫劳动力稳岗补助</t>
  </si>
  <si>
    <t>县人社局</t>
  </si>
  <si>
    <t>人社局</t>
  </si>
  <si>
    <t>每人每月200元，最高不超过1200元。</t>
  </si>
  <si>
    <t>2023-2025年，对当年在同一用工单位累计务工就业6个月以上、平均月工资达到1000元以上的脱贫劳动力，按照每人每月200元的标准给予6个月的稳岗奖补。</t>
  </si>
  <si>
    <t>2025年农业产业技术指导费</t>
  </si>
  <si>
    <t>聘用4支产业发展技术指导团队，</t>
  </si>
  <si>
    <t>20250605-20251111</t>
  </si>
  <si>
    <t>牛羊养殖16万</t>
  </si>
  <si>
    <t>辣椒产业技术指导费6万元，木耳产业技术指导费29万元，牛羊养殖技术指导费16万元，边鸡指导费1.2万元。</t>
  </si>
  <si>
    <t>薛村镇焉哉村委2025年生态园建设项目</t>
  </si>
  <si>
    <t>焉哉村委</t>
  </si>
  <si>
    <t>100亩</t>
  </si>
  <si>
    <t>2025/3/1-2026/8/1</t>
  </si>
  <si>
    <t>鱼菜共生、蔬菜大棚、采摘园、蔬菜园、樱花大道</t>
  </si>
  <si>
    <t>孟门镇高家塔村2025年购置农机具强化农业基础项目</t>
  </si>
  <si>
    <t>高家塔村</t>
  </si>
  <si>
    <t>购买大型耕整地机</t>
  </si>
  <si>
    <t>2025.3.1-2025.8.30</t>
  </si>
  <si>
    <t>王家沟乡曹家塔村2025年乡村振兴、发展旅游支柱产业项目</t>
  </si>
  <si>
    <t>曹家塔村</t>
  </si>
  <si>
    <t>王家沟乡</t>
  </si>
  <si>
    <t>利用村西井沟区域附近水源条件充足的优势，规划建设鱼塘，</t>
  </si>
  <si>
    <t>2025.4.1-2025.11.30</t>
  </si>
  <si>
    <t xml:space="preserve">利用村西井沟区域附近水源条件充足的优势，规划建设鱼塘
</t>
  </si>
  <si>
    <t>柳林县2025年农业生产托管项目</t>
  </si>
  <si>
    <t>发展农业生产托管农机合作社6个</t>
  </si>
  <si>
    <t>农业生产托管</t>
  </si>
  <si>
    <t>陈家湾镇下寺头村2025年谷须沟过水桥砌筑项目</t>
  </si>
  <si>
    <t>乡村建设行动</t>
  </si>
  <si>
    <t>下寺头村委</t>
  </si>
  <si>
    <t>168立方米</t>
  </si>
  <si>
    <t>2025年4月-2025年9月</t>
  </si>
  <si>
    <t>0.071万元/立方米</t>
  </si>
  <si>
    <t>长12米、宽4米、高3.5米</t>
  </si>
  <si>
    <t>柳林县2025年贾家垣乡红管村田间路</t>
  </si>
  <si>
    <t>贾家垣乡红管村</t>
  </si>
  <si>
    <t>红管村</t>
  </si>
  <si>
    <t>5.5米路基河卵石铺底，4.5米路面硬化，长度2800米，管涵桥50米，排水、防护设施，路牌路标</t>
  </si>
  <si>
    <t>2025年4月1日-2025年8月31日</t>
  </si>
  <si>
    <t>李家湾乡韩家坡村2025年孔家山自然村张家塔降百达农业开发新区（月季花景区）主干线沥青油路</t>
  </si>
  <si>
    <t>李家湾乡韩家坡村</t>
  </si>
  <si>
    <t>韩家坡村</t>
  </si>
  <si>
    <t>3千米</t>
  </si>
  <si>
    <t>路面长约3000米，宽约6米，路面铺油硬化及附属配套设施等。</t>
  </si>
  <si>
    <t>穆村镇堡上村2025年产业园区高压电安装项目</t>
  </si>
  <si>
    <t>新建10kV单回架空线路全长0.459km，其中电缆线路0.01km，电缆采用ZC-YJLV32-8.7/10kV-3X95 型；架空线路0.449km，导线采用JKLGYJ-10KV-70/10 型导线;0.4kV架空线路全长1.718km，导线采用JKLGYJ-0.4KV-120/20型；建设杆塔共34基，其中12 米单杆 30基、12 米双杆3基、12米双杆1基；安装柱上式智能真空断路器及高压计量各一台；安装400KVA-12米双杆变台1套；安装低压四线杆一进四出电缆分接箱共计 28面。</t>
  </si>
  <si>
    <t>2025.3-2025.5</t>
  </si>
  <si>
    <t>石西乡刘家垣村2025年农村电网建设项目</t>
  </si>
  <si>
    <t>石西乡刘家垣村委</t>
  </si>
  <si>
    <t>刘家垣村</t>
  </si>
  <si>
    <t>2025年4月-2025年4月</t>
  </si>
  <si>
    <t>1.新建1台变压器</t>
  </si>
  <si>
    <t>西王家沟乡南焉村2025年新建排洪涵洞项目</t>
  </si>
  <si>
    <t>南焉村委</t>
  </si>
  <si>
    <t>长130米，宽1.5米，高1.2米</t>
  </si>
  <si>
    <t>2025.3.1—2025.12.31</t>
  </si>
  <si>
    <t>0.2万元/米</t>
  </si>
  <si>
    <t>新建石砌排洪涵洞</t>
  </si>
  <si>
    <t>薛村镇港村2025年扩建太行井项目</t>
  </si>
  <si>
    <t>港村村委</t>
  </si>
  <si>
    <t>扩建太行井加长100米</t>
  </si>
  <si>
    <t>2025-4月-7月</t>
  </si>
  <si>
    <t>计划在太行井加长100米，需要混凝土C30预制模式砌筑水硐</t>
  </si>
  <si>
    <t>薛村镇薛王山村2025年增设变压器工程</t>
  </si>
  <si>
    <t>薛王山村委</t>
  </si>
  <si>
    <t>2台</t>
  </si>
  <si>
    <t>2025.01.1-2025.4.30</t>
  </si>
  <si>
    <t>薛家山、王家山垣上增设2台变压器，用于高标准农田灌溉</t>
  </si>
  <si>
    <t>庄上镇胶泥垄村录聚峁自然村2025年村内道路硬化项目</t>
  </si>
  <si>
    <t>胶泥垄村委</t>
  </si>
  <si>
    <t>长210米，宽3.5米，厚15cm道路硬化</t>
  </si>
  <si>
    <t>2025.2.1 -2025.8.1</t>
  </si>
  <si>
    <t>庄上镇胶泥垄村村内道路硬化项目</t>
  </si>
  <si>
    <t>长275米，宽5米，厚15cm道路硬化</t>
  </si>
  <si>
    <t>2025.2 .1- 2025.8.1</t>
  </si>
  <si>
    <t>留誉镇高家沟村2025年千明沟和后坪沟过河桥修建工程</t>
  </si>
  <si>
    <t>高家沟村</t>
  </si>
  <si>
    <t>1、千明沟过河桥工程（过水涵洞长度为4.0m,两侧防撞墙宽0.2m高0.9m，过车有效宽度3.6m,过水面宽度7.5m、高度7.5m。）2、后坪沟过河桥工程（过水涵洞长度为4.0m,两侧防撞墙宽0.2m高0.9m，过车有效宽度3.6m,过水宽度4.5m高度4.2m。）</t>
  </si>
  <si>
    <t>2025.4.1-2.25.10.1</t>
  </si>
  <si>
    <t>庄上镇山头村张家垣自然村2025年产业路建设项目</t>
  </si>
  <si>
    <t>山头村委张家垣自然村</t>
  </si>
  <si>
    <t>2.5公里</t>
  </si>
  <si>
    <t>2025.4 .1-2025.10.1</t>
  </si>
  <si>
    <t>路基及路面，排水渠修建</t>
  </si>
  <si>
    <t>留誉镇高村村委2025年养牛小区产业路项目</t>
  </si>
  <si>
    <t>高村村委</t>
  </si>
  <si>
    <t>新建养牛小区至南循环公路产业路320米及防护和排水设施等。其中产业路面宽4米，厚20厘米。</t>
  </si>
  <si>
    <t>2025年3月1日-4月1日</t>
  </si>
  <si>
    <t>留誉镇惠家坪村委2025年新建惠家坪到白龙山道路硬化项目</t>
  </si>
  <si>
    <t>惠家坪村委</t>
  </si>
  <si>
    <r>
      <rPr>
        <b/>
        <sz val="14"/>
        <rFont val="楷体"/>
        <charset val="134"/>
      </rPr>
      <t>本项目全长 1.127 公里，包括路面工程、防护工程、排水工程。（挖除破损砼路面 330.72m</t>
    </r>
    <r>
      <rPr>
        <b/>
        <sz val="14"/>
        <rFont val="宋体"/>
        <charset val="134"/>
      </rPr>
      <t>³</t>
    </r>
    <r>
      <rPr>
        <b/>
        <sz val="14"/>
        <rFont val="楷体"/>
        <charset val="134"/>
      </rPr>
      <t>，厚 18cmC30 砼路面 4226 ㎡，厚 15cm
砂砾垫层 3697 ㎡，浆砌片石挡墙 322.7m</t>
    </r>
    <r>
      <rPr>
        <b/>
        <sz val="14"/>
        <rFont val="宋体"/>
        <charset val="134"/>
      </rPr>
      <t>³</t>
    </r>
    <r>
      <rPr>
        <b/>
        <sz val="14"/>
        <rFont val="楷体"/>
        <charset val="134"/>
      </rPr>
      <t xml:space="preserve">，C20 砼边沟 115m，C25 砼横向排水沟 12m/3
道，C30 砼拦水带 847m。）
</t>
    </r>
  </si>
  <si>
    <t>2025.7-2025.9</t>
  </si>
  <si>
    <t>薛村镇八盘山新村整治工程项目</t>
  </si>
  <si>
    <t>薛村镇人民政府</t>
  </si>
  <si>
    <t>八盘山</t>
  </si>
  <si>
    <t>对杨彩塔村口及沿线村内道路进行集中整治，对新农村边坡进行加固</t>
  </si>
  <si>
    <t>对杨彩塔村口及沿线村内道路进行集中整治，加固</t>
  </si>
  <si>
    <t>柳林县巩固衔接考核提升项目</t>
  </si>
  <si>
    <t>水利局</t>
  </si>
  <si>
    <t>农村饮水安全保障及水质提升</t>
  </si>
  <si>
    <t>薛村镇小成村新增变压器和线路提升项目（千万工程）</t>
  </si>
  <si>
    <t>薛村镇小成村</t>
  </si>
  <si>
    <t>小成村</t>
  </si>
  <si>
    <t>4.3公里,3台</t>
  </si>
  <si>
    <r>
      <rPr>
        <b/>
        <sz val="14"/>
        <rFont val="楷体"/>
        <charset val="134"/>
      </rPr>
      <t>计划新增变压器 3 台，分别为 500KW、630KW、250KW，同时将全村线路升级为 120㎜</t>
    </r>
    <r>
      <rPr>
        <b/>
        <sz val="14"/>
        <rFont val="宋体"/>
        <charset val="134"/>
      </rPr>
      <t>²</t>
    </r>
    <r>
      <rPr>
        <b/>
        <sz val="14"/>
        <rFont val="楷体"/>
        <charset val="134"/>
      </rPr>
      <t>、95㎜</t>
    </r>
    <r>
      <rPr>
        <b/>
        <sz val="14"/>
        <rFont val="宋体"/>
        <charset val="134"/>
      </rPr>
      <t>²</t>
    </r>
    <r>
      <rPr>
        <b/>
        <sz val="14"/>
        <rFont val="楷体"/>
        <charset val="134"/>
      </rPr>
      <t>、70㎜</t>
    </r>
    <r>
      <rPr>
        <b/>
        <sz val="14"/>
        <rFont val="宋体"/>
        <charset val="134"/>
      </rPr>
      <t>²</t>
    </r>
    <r>
      <rPr>
        <b/>
        <sz val="14"/>
        <rFont val="楷体"/>
        <charset val="134"/>
      </rPr>
      <t xml:space="preserve"> 三种电线，总线路长4.3公里。</t>
    </r>
  </si>
  <si>
    <t>薛村镇小成村护村护地项目（千万工程）</t>
  </si>
  <si>
    <t>建设全长572.5米河坝</t>
  </si>
  <si>
    <t>薛村镇小成养老院连接线道路（千万工程）</t>
  </si>
  <si>
    <t>薛村镇政府</t>
  </si>
  <si>
    <t>600米</t>
  </si>
  <si>
    <t>薛村镇后小成养老院连接道路600米。</t>
  </si>
  <si>
    <t>薛村镇小成村和美乡村基础设施建设项目（千万工程）</t>
  </si>
  <si>
    <t>4千米</t>
  </si>
  <si>
    <t>前小成自然村道路（乡村振兴1#路）以及入户路进行修建，同时畅通排水渠、新建八石线入三川河排洪涵洞、旧学校旁的道路及排洪渠的维修等。</t>
  </si>
  <si>
    <t>能繁母牛补贴</t>
  </si>
  <si>
    <t>15个乡镇</t>
  </si>
  <si>
    <t>计划补助能繁母牛4521头</t>
  </si>
  <si>
    <t>每头补助1000元</t>
  </si>
  <si>
    <t>良种肉牛引进</t>
  </si>
  <si>
    <t>计划补助360头优质母牛，种公牛3头。</t>
  </si>
  <si>
    <t>优质母牛每头补助2000元；种公牛每头补助5000元。</t>
  </si>
  <si>
    <t>畜禽养殖场粪污处理设施建设</t>
  </si>
  <si>
    <r>
      <rPr>
        <b/>
        <sz val="14"/>
        <rFont val="楷体"/>
        <charset val="134"/>
      </rPr>
      <t>计划修建尿液收集池3110m</t>
    </r>
    <r>
      <rPr>
        <b/>
        <sz val="14"/>
        <rFont val="宋体"/>
        <charset val="134"/>
      </rPr>
      <t>³，堆粪场</t>
    </r>
    <r>
      <rPr>
        <b/>
        <sz val="14"/>
        <rFont val="楷体"/>
        <charset val="134"/>
      </rPr>
      <t>335m</t>
    </r>
    <r>
      <rPr>
        <b/>
        <sz val="14"/>
        <rFont val="宋体"/>
        <charset val="134"/>
      </rPr>
      <t>³。</t>
    </r>
  </si>
  <si>
    <r>
      <rPr>
        <b/>
        <sz val="14"/>
        <rFont val="楷体"/>
        <charset val="134"/>
      </rPr>
      <t>尿液收集池补助195元/m</t>
    </r>
    <r>
      <rPr>
        <b/>
        <sz val="14"/>
        <rFont val="宋体"/>
        <charset val="134"/>
      </rPr>
      <t>³</t>
    </r>
    <r>
      <rPr>
        <b/>
        <sz val="14"/>
        <rFont val="楷体"/>
        <charset val="134"/>
      </rPr>
      <t>，堆粪场补助117元/m</t>
    </r>
    <r>
      <rPr>
        <b/>
        <sz val="14"/>
        <rFont val="宋体"/>
        <charset val="134"/>
      </rPr>
      <t>³</t>
    </r>
    <r>
      <rPr>
        <b/>
        <sz val="14"/>
        <rFont val="楷体"/>
        <charset val="134"/>
      </rPr>
      <t>。</t>
    </r>
  </si>
  <si>
    <t>获食品生产许可证的奖励</t>
  </si>
  <si>
    <t>留誉、柳林镇、穆村镇</t>
  </si>
  <si>
    <t>山西云上食品开发有限公司5万元、山西晋柳农产品供应链管理有限公司5万元、柳林县正兴食品有限公司5万元。</t>
  </si>
  <si>
    <t>每个奖励5万元</t>
  </si>
  <si>
    <t>获绿色食品证书的奖励</t>
  </si>
  <si>
    <t>陈家湾、留誉、庄上镇、高家沟</t>
  </si>
  <si>
    <t>柳林县留誉写绿种养殖专业合作社2万元、柳林县双李种养殖场3万元、柳林县新家园农副产品加工厂2万元、柳林县鑫盛农资服务部3万元。</t>
  </si>
  <si>
    <t>认证一个绿色食品主体+一个产品奖励2万元，多加一个产品加1万元。</t>
  </si>
  <si>
    <t>柳林县2025年耕地撂荒复耕复种补贴（县级）项目</t>
  </si>
  <si>
    <t>农业农村</t>
  </si>
  <si>
    <t>耕地撂荒复耕复种3500亩</t>
  </si>
  <si>
    <t>三交镇坪头村2025年晋金元枣业有限责任公司产业帮扶车间厂房灾后重建项目</t>
  </si>
  <si>
    <t>晋金元枣业有限责任公司</t>
  </si>
  <si>
    <t>重建厂房200㎡</t>
  </si>
  <si>
    <t>2025年4月20日-2025年7月31日</t>
  </si>
  <si>
    <t>烘干房5间，储存库一间合计200余平方米，烘干房配套设施有，温控箱，保温设备，发热管，防雨设备等</t>
  </si>
  <si>
    <t>三交镇宋家垣村委2025年蛋鸡养殖</t>
  </si>
  <si>
    <t>柳林县祥瑞丰登家庭农场</t>
  </si>
  <si>
    <t>3150平方米</t>
  </si>
  <si>
    <t>新建标准化蛋鸡舍、饲料房等设施</t>
  </si>
  <si>
    <t>柳林县三交镇宋家垣村委厚积坡自然村2025年土地整理项目</t>
  </si>
  <si>
    <t>三交镇人民政府</t>
  </si>
  <si>
    <t>土地整理面积240亩，排洪渠3道，196米，田间道路2493米。</t>
  </si>
  <si>
    <t>2025年三交镇苇园沟村何家沟自然村一号水井维修项目</t>
  </si>
  <si>
    <t>苇园沟村委</t>
  </si>
  <si>
    <t>苇园沟村何家沟自然村</t>
  </si>
  <si>
    <t>翻建井台石砌基础基座，加高围墙30米，硬化井台平面36平方米，修建过路排洪地沟6米一条，加盖工字钢焊接雨水篦子，井台两侧污水管道处理。</t>
  </si>
  <si>
    <t>三交镇坪上村村内道路硬化项目</t>
  </si>
  <si>
    <t>坪上村委</t>
  </si>
  <si>
    <t>292米</t>
  </si>
  <si>
    <t>硬化坪上村内道路两段共292米，砌筑流水槽5.5米和修建挡土墙护坡22米。</t>
  </si>
  <si>
    <t>庄上镇胶泥垄村录聚峁自然村2025年水源地维修工程项目</t>
  </si>
  <si>
    <r>
      <rPr>
        <b/>
        <sz val="14"/>
        <rFont val="楷体"/>
        <charset val="134"/>
      </rPr>
      <t>200m</t>
    </r>
    <r>
      <rPr>
        <b/>
        <sz val="14"/>
        <rFont val="宋体"/>
        <charset val="134"/>
      </rPr>
      <t>³</t>
    </r>
  </si>
  <si>
    <t>新建200立方蓄水池一个</t>
  </si>
  <si>
    <t>庄上镇安峪村2025年排洪渠建设项目</t>
  </si>
  <si>
    <t>安峪村委</t>
  </si>
  <si>
    <t>修建排洪渠1座；修复排洪渠1座</t>
  </si>
  <si>
    <t>2025.6.1-2025.10.1</t>
  </si>
  <si>
    <t>成家庄镇下垣则村石家茆自然村风咀墕田间道路工程项目</t>
  </si>
  <si>
    <t>下垣则村委</t>
  </si>
  <si>
    <t>伐树直径30cm以内8棵；反铲挖掘机挖土长52m均宽15m均高30m；装载机装运土100m以内长52m均宽15m均高30m；压路机回填压实长52m均宽15m均高30m；C25混凝土硬化15cm厚，塑料薄膜养护长110m宽3.5m；铺设φ500mm波纹管290m。</t>
  </si>
  <si>
    <t>石西乡2025年柳林县腾飞养殖专业合作社建设项目</t>
  </si>
  <si>
    <t>柳林腾飞养殖专业合作社</t>
  </si>
  <si>
    <t>马家山村</t>
  </si>
  <si>
    <t>2025.3.1-2025.10.1</t>
  </si>
  <si>
    <t>大棚基地冷库建设、育苗室修建、排水及蓄水池3座、挡墙、排洪道及饲草种植基地的整理。</t>
  </si>
  <si>
    <t>石西乡2025年柳林县康友农业有限责任公司红薯种植项目</t>
  </si>
  <si>
    <t>柳林县康友农业有限责任公司</t>
  </si>
  <si>
    <t>20亩</t>
  </si>
  <si>
    <t>2025.5.1-2025.10.1</t>
  </si>
  <si>
    <t>400元/亩</t>
  </si>
  <si>
    <t>土地整合、耕地、除草、施肥、红薯种植及管理</t>
  </si>
  <si>
    <t>陈家湾镇西垣村2025年修建温室大棚及蓄水池项目</t>
  </si>
  <si>
    <t>西垣村村委</t>
  </si>
  <si>
    <t>新建6座现代化蔬菜种植温室大棚，每座占地1亩，新建一个容量为3000立方米的蓄水池</t>
  </si>
  <si>
    <t>2025年3月—2025年7月</t>
  </si>
  <si>
    <t>留誉镇惠家坪村委2025年更换田家圪垯变压器及配套线路建设项目</t>
  </si>
  <si>
    <t>2025年7月 -2025年8月</t>
  </si>
  <si>
    <t>10kV架空线路：新建10kV单回架空线路0.225km，导线采用10kV-JKLGYJ-70/10绝缘导线。0.4kV低压线路：新建0.4kV低压架空四线0.812km，导线采用1kV-JKLGYJ-120/20绝缘导线。变压器：安装315kVA柱上变压器1台，型号为S13-M-315/10节能型密闭式变压器。新建12米电杆4根、15米电杆12根。安装二表箱2个、四表箱3个、动力表箱3个。</t>
  </si>
  <si>
    <t>留誉镇寨子湾村委2025年更换寨子湾变压器及配套线路建设项目</t>
  </si>
  <si>
    <t>寨子湾村委</t>
  </si>
  <si>
    <t>10kV线路：新建单回架空线路0.156km，采用10kV-JKLGYJ-70/10绝缘导线。
0.4kV线路：新建低压架空四线1.056km（导线采用1kV-JKLGYJ-120/20）和低压架空二线1.471km（导线采用1kV-JKLGYJ-70/10）。新建12米电杆33根、15米电杆12根、18米电杆1根。
安装315kVA柱上变压器1台，315kVA综合配电箱1台。</t>
  </si>
  <si>
    <t>陈家湾闫家湾硬化路</t>
  </si>
  <si>
    <t>闫家湾村</t>
  </si>
  <si>
    <t>1.7公里</t>
  </si>
  <si>
    <t>田间道路硬化1.7公里。</t>
  </si>
  <si>
    <t>柳林县干果经济林高标准示范园建设（红枣）项目</t>
  </si>
  <si>
    <t>5079亩</t>
  </si>
  <si>
    <t>柳林县干果经济林高标准示范园（核桃高接换优）建设项目</t>
  </si>
  <si>
    <t>于家沟村内户通道路改造工程</t>
  </si>
  <si>
    <t>于家沟村</t>
  </si>
  <si>
    <t>柳林镇</t>
  </si>
  <si>
    <t>于家沟村委</t>
  </si>
  <si>
    <t>6个月</t>
  </si>
  <si>
    <r>
      <rPr>
        <b/>
        <sz val="14"/>
        <rFont val="楷体"/>
        <charset val="134"/>
      </rPr>
      <t>（一）路面工程：1.路基换填；2.人工清洗旧路面，C25混凝土重新硬化路面，刻纹机刻纹； 3.路边砌筑砖墙；（二）排水工程： 1. 挖掘机挖沟槽土方；2.安装DN300钢带波纹管90米，安装DN600钢带波纹管36米；3.回填土70.2m</t>
    </r>
    <r>
      <rPr>
        <b/>
        <sz val="14"/>
        <rFont val="宋体"/>
        <charset val="134"/>
      </rPr>
      <t>³</t>
    </r>
    <r>
      <rPr>
        <b/>
        <sz val="14"/>
        <rFont val="楷体"/>
        <charset val="134"/>
      </rPr>
      <t>；4.砖砌检查井2座，砖砌雨水口2座；</t>
    </r>
  </si>
  <si>
    <t>柳林镇蔡家沟村桥梁建设工程</t>
  </si>
  <si>
    <t>蔡家沟村</t>
  </si>
  <si>
    <t>5个月</t>
  </si>
  <si>
    <t>新建桥梁一座，跨径30m，宽4.5m。</t>
  </si>
  <si>
    <t>2025年柳林县农林废弃物资源利用循环经济产业化项目</t>
  </si>
  <si>
    <t>柳林庆隆新能源有限公司</t>
  </si>
  <si>
    <t>穆村沙曲村</t>
  </si>
  <si>
    <t>生产设备采购、厂房及库房建设、晾晒场地与道路硬化及基础建设三通一平。</t>
  </si>
  <si>
    <t>2025.06-2025.12</t>
  </si>
  <si>
    <t>薛村镇焉头村田间道路硬化项目</t>
  </si>
  <si>
    <t>焉头村</t>
  </si>
  <si>
    <t>道路硬化2.5公里。道路维修约20米，通过钢筋水泥打桩的形式固化路段。</t>
  </si>
  <si>
    <t>柳林县马家塔村桑蚕种养基地</t>
  </si>
  <si>
    <t>马家塔村村委</t>
  </si>
  <si>
    <t>孟门镇马家塔村委</t>
  </si>
  <si>
    <t>林下养殖、果桑改良、蚕茧烤房</t>
  </si>
  <si>
    <t>2024.10.1--2025.5.30</t>
  </si>
  <si>
    <t>高家沟乡白家塔农业园区蓄水池淤泥清理及加固项目</t>
  </si>
  <si>
    <t>白家塔村委</t>
  </si>
  <si>
    <r>
      <rPr>
        <b/>
        <sz val="14"/>
        <rFont val="仿宋_GB2312"/>
        <charset val="134"/>
      </rPr>
      <t>蓄水池淤泥清理10000m</t>
    </r>
    <r>
      <rPr>
        <b/>
        <vertAlign val="superscript"/>
        <sz val="14"/>
        <rFont val="仿宋_GB2312"/>
        <charset val="134"/>
      </rPr>
      <t>3</t>
    </r>
    <r>
      <rPr>
        <b/>
        <sz val="14"/>
        <rFont val="仿宋_GB2312"/>
        <charset val="134"/>
      </rPr>
      <t>，加固坝</t>
    </r>
    <r>
      <rPr>
        <b/>
        <sz val="14"/>
        <rFont val="宋体"/>
        <charset val="134"/>
      </rPr>
      <t>堎</t>
    </r>
    <r>
      <rPr>
        <b/>
        <sz val="14"/>
        <rFont val="仿宋_GB2312"/>
        <charset val="134"/>
      </rPr>
      <t>长35m，宽1m</t>
    </r>
  </si>
  <si>
    <t>2025年5月1日-2025年6月30日</t>
  </si>
  <si>
    <r>
      <rPr>
        <b/>
        <sz val="14"/>
        <rFont val="楷体"/>
        <charset val="134"/>
      </rPr>
      <t>15元/m</t>
    </r>
    <r>
      <rPr>
        <b/>
        <vertAlign val="superscript"/>
        <sz val="14"/>
        <rFont val="楷体"/>
        <charset val="134"/>
      </rPr>
      <t>3</t>
    </r>
  </si>
  <si>
    <t>淤泥清理10000方，加固坝堎长35m.宽1m</t>
  </si>
  <si>
    <t>柳林县庭院经济养鸡项目</t>
  </si>
  <si>
    <t>孟门镇、留誉镇</t>
  </si>
  <si>
    <t>孟门镇王家也、留誉镇</t>
  </si>
  <si>
    <t>养鸡730只</t>
  </si>
  <si>
    <t>20250315-202501101</t>
  </si>
  <si>
    <t>脱贫户和监测户每只补贴20元，一般户每只补贴18元。</t>
  </si>
  <si>
    <t>养鸡730只（一般户）</t>
  </si>
  <si>
    <t>柳林县石西乡呼家垣村2025年产业路修建项目</t>
  </si>
  <si>
    <t>柳林县石西乡呼家垣村村民委员会</t>
  </si>
  <si>
    <t>呼家垣村</t>
  </si>
  <si>
    <t>修建1800米产业路</t>
  </si>
  <si>
    <t>2025年3月--2025年9月</t>
  </si>
  <si>
    <t>修建长1.8千米，路基宽4.5米的产业路、路面硬化3.5米及排水设施</t>
  </si>
  <si>
    <t>柳林县留誉镇杜家庄村田间道路硬化工程</t>
  </si>
  <si>
    <t>杜家庄村</t>
  </si>
  <si>
    <t>杜家庄村委</t>
  </si>
  <si>
    <r>
      <rPr>
        <b/>
        <sz val="12"/>
        <rFont val="楷体"/>
        <charset val="134"/>
      </rPr>
      <t>主线2.005km，支线0.463km，路基宽度4.0m，路面宽度3.0m，路基挖方：13034.8m</t>
    </r>
    <r>
      <rPr>
        <b/>
        <sz val="12"/>
        <rFont val="宋体"/>
        <charset val="134"/>
      </rPr>
      <t>³</t>
    </r>
    <r>
      <rPr>
        <b/>
        <sz val="12"/>
        <rFont val="楷体"/>
        <charset val="134"/>
      </rPr>
      <t>、路基填方：825.0m</t>
    </r>
    <r>
      <rPr>
        <b/>
        <sz val="12"/>
        <rFont val="宋体"/>
        <charset val="134"/>
      </rPr>
      <t>³</t>
    </r>
    <r>
      <rPr>
        <b/>
        <sz val="12"/>
        <rFont val="楷体"/>
        <charset val="134"/>
      </rPr>
      <t>、现浇混凝土边沟：179.81m</t>
    </r>
    <r>
      <rPr>
        <b/>
        <sz val="12"/>
        <rFont val="宋体"/>
        <charset val="134"/>
      </rPr>
      <t>³</t>
    </r>
    <r>
      <rPr>
        <b/>
        <sz val="12"/>
        <rFont val="楷体"/>
        <charset val="134"/>
      </rPr>
      <t>、浆砌片石挡土墙：1136.11m</t>
    </r>
    <r>
      <rPr>
        <b/>
        <sz val="12"/>
        <rFont val="宋体"/>
        <charset val="134"/>
      </rPr>
      <t>³</t>
    </r>
    <r>
      <rPr>
        <b/>
        <sz val="12"/>
        <rFont val="楷体"/>
        <charset val="134"/>
      </rPr>
      <t>、15cm砂砾垫层：10350.4㎡、18cmC30水泥混凝土面板：5429.1㎡、15cm土壤固化剂路面：2452.5㎡、C25水泥混凝土拦水带：660米。</t>
    </r>
  </si>
  <si>
    <t>2个月</t>
  </si>
  <si>
    <t>留誉镇鸦岔村委2025年安全饮水单村供水工程项目</t>
  </si>
  <si>
    <t>留誉镇人民政府</t>
  </si>
  <si>
    <t>鸦岔村</t>
  </si>
  <si>
    <t>1.在鸦岔自然村打一口180米深井，修建一间机房；2.山顶修建一座80立方米的水塔，安装上山管路350米，下山管路450米。</t>
  </si>
  <si>
    <t>2025.04.01-2025.6.30</t>
  </si>
  <si>
    <t>石西乡马家山村村内产业路拓宽硬化建设项目</t>
  </si>
  <si>
    <t>长987米，宽4米，18公分厚。</t>
  </si>
  <si>
    <t>沿黄路人居环境改善项目</t>
  </si>
  <si>
    <t>5个乡镇</t>
  </si>
  <si>
    <t>沿黄路5个乡镇推广孟门镇垃圾分类回收试点项目</t>
  </si>
  <si>
    <t>2025、5、29-2025、10、10</t>
  </si>
  <si>
    <t>贾家垣乡李家焉村2025年高金兰家庭农场</t>
  </si>
  <si>
    <t>高金兰家庭农场</t>
  </si>
  <si>
    <t>李家焉村</t>
  </si>
  <si>
    <t>养殖黑山羊200头左右，修建羊圈及其他附属设施、办公场所、饲料加工车间、兽医室、消毒房、消毒池、粪便尿液收集一体化的标准羊圈500㎡。</t>
  </si>
  <si>
    <t>柳林县成家庄镇聚财塔村村通道路维修项目</t>
  </si>
  <si>
    <t>聚财塔村委</t>
  </si>
  <si>
    <t>聚财塔</t>
  </si>
  <si>
    <t>长1150米、宽4米，厚0.18米</t>
  </si>
  <si>
    <t>对主要路段进行维修硬化长，1150米、宽4米，厚0.18米</t>
  </si>
  <si>
    <t>陈家湾镇石盘上村2025年田间道路硬化项目</t>
  </si>
  <si>
    <t>石盘上村委</t>
  </si>
  <si>
    <t>1公里</t>
  </si>
  <si>
    <t>2025年5月-2025年9月</t>
  </si>
  <si>
    <t>30万元/公里</t>
  </si>
  <si>
    <t>8公里的田间道路硬化硬化</t>
  </si>
  <si>
    <t>陈家湾镇吴村2025年产业路修复工程项目</t>
  </si>
  <si>
    <t>吴村村委</t>
  </si>
  <si>
    <t>1.5公里的土路开通及拓宽，四个涵洞，350米挡墙，铺设鹅卵石</t>
  </si>
  <si>
    <t>2025年4月-2025年7月</t>
  </si>
  <si>
    <t>薛村镇前大成村委王家庄自然村田间道路硬化项目</t>
  </si>
  <si>
    <t>前大成村委</t>
  </si>
  <si>
    <t>前大成</t>
  </si>
  <si>
    <t>田间道路硬化2.4公里，厚16ccm，并修建排水设施。</t>
  </si>
  <si>
    <t>高家沟乡阴塔村新建蔬菜加工项目</t>
  </si>
  <si>
    <t>柳林县天下红枣加工有限责任公司</t>
  </si>
  <si>
    <t>阴塔村</t>
  </si>
  <si>
    <t>新建厂房2000㎡</t>
  </si>
  <si>
    <t>2025.4.25-2025.10.30</t>
  </si>
  <si>
    <t>新建厂房2000㎡，购买蔬菜加工设备5台，变压器1台，烘干设备2台，杀菌锅1台，叉车1台，吊装无人机1台，运货电梯3套，载人电梯1套，污水处理及配套设施1套，水净化设备1台，储水井1眼。</t>
  </si>
  <si>
    <t>2025年贾家垣乡刘家垣村秸秆综合利用项目</t>
  </si>
  <si>
    <t>刘家垣村委</t>
  </si>
  <si>
    <t>2025.6.1-2026.3.1</t>
  </si>
  <si>
    <t>修建标注化青贮厂800平，200平配套生产用房，引进切碎、混合一体化生产线。</t>
  </si>
  <si>
    <t>2025年石西乡好学村薛家坪产业道路工程项目</t>
  </si>
  <si>
    <t>好学村委</t>
  </si>
  <si>
    <t>薛家坪</t>
  </si>
  <si>
    <t>道路长598米，宽3.5米</t>
  </si>
  <si>
    <t>道路长598米，宽3.5米，主要硬化0.15米厚，并建设排水渠。</t>
  </si>
  <si>
    <t>塔村村委2025年S248至塔村道路升级改造工程项目</t>
  </si>
  <si>
    <t>塔村</t>
  </si>
  <si>
    <t>拟建项目路线总长度5.425公里，本项目基本维持原有道路标准及平纵指标不变，路基宽4.5米、行车道宽3.5m、路肩宽2x0.5m。路面采用混凝土路面以及完善配套的排水、安防设施等。</t>
  </si>
  <si>
    <t>2025.6--2025.10</t>
  </si>
  <si>
    <t>三交镇宋家垣至闫家塔自然村道路改造工程项目</t>
  </si>
  <si>
    <t>宋家垣</t>
  </si>
  <si>
    <t>路段全长1.46km.</t>
  </si>
  <si>
    <t>路段全长1.46km,路基宽4.5米，行车道宽3.5米，路面结构采用水泥混凝土.</t>
  </si>
  <si>
    <t>成家庄镇李家洼自然村2025年农村供水深井项目</t>
  </si>
  <si>
    <t>李家洼自然村</t>
  </si>
  <si>
    <t>王家坡村</t>
  </si>
  <si>
    <t>1.新打深井1孔预计580米；2.水泵一台，电缆线1500米，配电柜一台；3.配套机房，井架预算投资70万元</t>
  </si>
  <si>
    <t>2025年6月12日-2025年9月30日</t>
  </si>
  <si>
    <t>2025年农村供水工程维修养护市级补助项目</t>
  </si>
  <si>
    <t>2025年农村供水规模化及管网建设市级补助</t>
  </si>
  <si>
    <t>万孟公路聚财塔至大沟岔路面改造工程</t>
  </si>
  <si>
    <t>交通运输局</t>
  </si>
  <si>
    <t>2025年农村公路日常养护市级补助</t>
  </si>
  <si>
    <t>农作物病虫害绿色防控暨农药减量增效示范基地建设</t>
  </si>
  <si>
    <t>1个</t>
  </si>
  <si>
    <t>农作物病虫害专业化防治补助资金</t>
  </si>
  <si>
    <t>撂荒地复耕复种奖补</t>
  </si>
  <si>
    <t>3646亩</t>
  </si>
  <si>
    <t>星级等级评定奖补资金</t>
  </si>
  <si>
    <t>市级示范合作社一级2个、市级示范家庭农场5个</t>
  </si>
  <si>
    <t>培育市级区域农机社会化服务中心</t>
  </si>
  <si>
    <t>“吕梁山土特产”展销店奖补项目</t>
  </si>
  <si>
    <t>“吕梁山土特产”惠民餐饮体验店奖补项目</t>
  </si>
  <si>
    <t>8个</t>
  </si>
  <si>
    <t>绿色产品认证补助   （三品）</t>
  </si>
  <si>
    <t>企业4个、产品6个</t>
  </si>
  <si>
    <t>“老兵村长”工程项目</t>
  </si>
  <si>
    <t>1个、购买农机具</t>
  </si>
  <si>
    <t>2025年度经济林提质增效项目补助</t>
  </si>
  <si>
    <t>品种改良0.55万亩、示范园区建设0.05万亩。</t>
  </si>
  <si>
    <t>品种改良700元/亩、示范园区建设300元/亩</t>
  </si>
  <si>
    <t>于家沟村2025年乡村振兴（涵洞延伸及游客服务室）基础配套设施建设</t>
  </si>
  <si>
    <t>（一）涵洞延伸40m；（二）新建预制混凝土板房2间（7.2m×6m）</t>
  </si>
  <si>
    <t>陈家湾镇强家垣村委2025年高家垣村至强家垣村道路建设</t>
  </si>
  <si>
    <t>强家垣村委</t>
  </si>
  <si>
    <t>2公里</t>
  </si>
  <si>
    <t>1个月</t>
  </si>
  <si>
    <t>道路硬化</t>
  </si>
  <si>
    <t>“千万工程”项目</t>
  </si>
  <si>
    <t>各乡镇</t>
  </si>
  <si>
    <t>30个提档升级村，4个精品示范村</t>
  </si>
  <si>
    <t>人居环境、基础设施、公共服务能力提升、乡村治理</t>
  </si>
  <si>
    <t>薛村镇八盘山新村农村灌溉项目</t>
  </si>
  <si>
    <t>八盘山新村</t>
  </si>
  <si>
    <t>底土平整工程，布设水源井一座，高位水池上座，管道检查井26个，铺设水管2300余米，布设变压器1台等工程设施</t>
  </si>
  <si>
    <t>2025.7-2025.10</t>
  </si>
  <si>
    <t>成家庄镇下垣则村石家峁自然村村通公路提升改造工程</t>
  </si>
  <si>
    <t xml:space="preserve">成家庄镇人民政府 </t>
  </si>
  <si>
    <t xml:space="preserve">成家庄镇 </t>
  </si>
  <si>
    <t>下垣则村</t>
  </si>
  <si>
    <t>石家峁村道路起点（k+000）与S248相交于K41+835，终点（k0+861）位于石家峁村戏台西侧，路长0.861km；路基宽度5.5m。路基工程、路面工程、路面工程、排水防护工程、交叉工程、交通安全工程等。</t>
  </si>
  <si>
    <t>2025.7-2025.12</t>
  </si>
  <si>
    <t>柳林镇杨家港村叉耳则水毁农田的维护修缮工程</t>
  </si>
  <si>
    <t>杨家港村委</t>
  </si>
  <si>
    <t>杨家港村</t>
  </si>
  <si>
    <t>维修加固农田水坝约30米，修缮管路约300米。</t>
  </si>
  <si>
    <t>成家庄镇赤木洼村2025年新建冷库项目</t>
  </si>
  <si>
    <t>新建100平方米的冷库一座</t>
  </si>
  <si>
    <t>2025.7.10-2025.10.1</t>
  </si>
  <si>
    <t>庄上镇柳溪村天神头自然村2025年山上沟路修桥垫高工程</t>
  </si>
  <si>
    <t>柳溪村委</t>
  </si>
  <si>
    <t>修桥1座</t>
  </si>
  <si>
    <t>2025.7.1-2025.10.1</t>
  </si>
  <si>
    <t>王家沟乡刘家山村兰家山自然村2025年自来水改造项目</t>
  </si>
  <si>
    <t>刘家山村委</t>
  </si>
  <si>
    <t>刘家山村</t>
  </si>
  <si>
    <t>自来水改造项目</t>
  </si>
  <si>
    <t>2025.8.10-2025.10.1</t>
  </si>
  <si>
    <t>王家沟乡曹家塔村2025年排洪渠建设项目</t>
  </si>
  <si>
    <t>排洪渠建设项目</t>
  </si>
  <si>
    <t>2025.8.15-2025.10.1</t>
  </si>
  <si>
    <t>王家沟乡南洼村2025年古村落道路水毁修复项目</t>
  </si>
  <si>
    <t>南洼村委</t>
  </si>
  <si>
    <t>南洼村</t>
  </si>
  <si>
    <t>古村落道路水毁修复项目</t>
  </si>
  <si>
    <t>金家庄镇金家庄村2025年水源地维修工程项目</t>
  </si>
  <si>
    <t>金家庄村</t>
  </si>
  <si>
    <t>水源地维修工程项目</t>
  </si>
  <si>
    <t>农村人居环境整治</t>
  </si>
  <si>
    <t>2025.9.9-2025.10.31</t>
  </si>
  <si>
    <t>15个乡镇人居环境整治</t>
  </si>
  <si>
    <t>贾家垣乡牛羊交易市场</t>
  </si>
  <si>
    <t>王家岭村委</t>
  </si>
  <si>
    <t>王家岭村</t>
  </si>
  <si>
    <t>2025.8.29-2025.9.30</t>
  </si>
  <si>
    <t>5立方饲料搅拌机一台、上草料小铲车一台、8米长草料输送带、送料三轮车一台、牛羊饮水槽20个、门口消毒器材设备。</t>
  </si>
  <si>
    <t>石西乡前东山道路水毁处理</t>
  </si>
  <si>
    <t>前东山村委</t>
  </si>
  <si>
    <t>前东山村</t>
  </si>
  <si>
    <t>2025.9.2-2025.9.30</t>
  </si>
  <si>
    <t>维修水毁路2处，约60米长。</t>
  </si>
  <si>
    <t>薛村镇小成村农田灌溉工程</t>
  </si>
  <si>
    <t>新打一眼农用井，新建一座农用井控制井，新建水泵系统1套，新建上水钢管400米，新建8根PE支管总长2754米，新建给水栓80个，排水井9座，微喷带48000米，滴灌带92000米</t>
  </si>
  <si>
    <t>2025.9-2025.11</t>
  </si>
  <si>
    <t>柳林县珑跃养殖场加热加氧</t>
  </si>
  <si>
    <t>柳林县珑跃养殖场有限公司</t>
  </si>
  <si>
    <t>青龙社区</t>
  </si>
  <si>
    <t>养殖场加热加氧</t>
  </si>
  <si>
    <t>2025.8-2025.10</t>
  </si>
  <si>
    <t>柳林县芦笋示范基地项目</t>
  </si>
  <si>
    <t>柳林县玉海家庭农场</t>
  </si>
  <si>
    <t>种植芦笋100亩</t>
  </si>
  <si>
    <t>2025.1-2025.5</t>
  </si>
  <si>
    <t>农田灌溉设施维修</t>
  </si>
  <si>
    <t>维修出水口352个，管路808米</t>
  </si>
  <si>
    <t>2025.5-2025.12</t>
  </si>
  <si>
    <t>留誉镇杜家庄村后杜家庄自然村人畜饮水工程项目</t>
  </si>
  <si>
    <t>200立方蓄水池，水泵房、水管、电气工程、检查井等</t>
  </si>
  <si>
    <t>2025.10.2025.12</t>
  </si>
  <si>
    <t>贾家垣乡李家焉村道路及排水维修工程</t>
  </si>
  <si>
    <t>铲除了硬化破损路面，修复、加固水沟渠</t>
  </si>
  <si>
    <t>2025.3-2025.10</t>
  </si>
  <si>
    <t>5106亩</t>
  </si>
  <si>
    <t>2025.3-2025.11</t>
  </si>
  <si>
    <t>病死畜禽无害化处理收集点</t>
  </si>
  <si>
    <t>李家垣村</t>
  </si>
  <si>
    <t>冷库一座148立方米，场地咸硬化</t>
  </si>
  <si>
    <t>2025.11.1-2025.1</t>
  </si>
  <si>
    <t>柳林县贷款贴息项目</t>
  </si>
  <si>
    <t>2025.3.1-2025.10.31</t>
  </si>
  <si>
    <t>对我县农业产业经营贷款进行贴息，涉及55家经营主体。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</si>
</sst>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b/>
      <sz val="11"/>
      <name val="楷体"/>
      <charset val="134"/>
    </font>
    <font>
      <b/>
      <sz val="12"/>
      <name val="楷体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b/>
      <sz val="14"/>
      <name val="楷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b/>
      <sz val="10"/>
      <name val="楷体"/>
      <charset val="134"/>
    </font>
    <font>
      <b/>
      <sz val="10"/>
      <name val="仿宋_GB2312"/>
      <charset val="134"/>
    </font>
    <font>
      <b/>
      <sz val="14"/>
      <name val="仿宋_GB2312"/>
      <charset val="134"/>
    </font>
    <font>
      <b/>
      <sz val="12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b/>
      <vertAlign val="superscript"/>
      <sz val="14"/>
      <name val="楷体"/>
      <charset val="134"/>
    </font>
    <font>
      <b/>
      <vertAlign val="superscript"/>
      <sz val="14"/>
      <name val="仿宋_GB2312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9" fontId="1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31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4"/>
  <sheetViews>
    <sheetView tabSelected="1" zoomScale="57" zoomScaleNormal="57" topLeftCell="A129" workbookViewId="0">
      <selection activeCell="H135" sqref="H135"/>
    </sheetView>
  </sheetViews>
  <sheetFormatPr defaultColWidth="9" defaultRowHeight="14.3"/>
  <cols>
    <col min="1" max="1" width="8.47787610619469" style="10" customWidth="1"/>
    <col min="2" max="2" width="32.5044247787611" style="10" customWidth="1"/>
    <col min="3" max="3" width="9.13274336283186" style="10" customWidth="1"/>
    <col min="4" max="4" width="11.2477876106195" style="10" customWidth="1"/>
    <col min="5" max="5" width="17.2212389380531" style="10" customWidth="1"/>
    <col min="6" max="7" width="9.13274336283186" style="10" customWidth="1"/>
    <col min="8" max="8" width="35.1327433628319" style="10" customWidth="1"/>
    <col min="9" max="9" width="19.7256637168142" style="10" customWidth="1"/>
    <col min="10" max="10" width="15.8761061946903" style="10" customWidth="1"/>
    <col min="11" max="11" width="22.4247787610619" style="10" customWidth="1"/>
    <col min="12" max="12" width="22.2212389380531" style="10" customWidth="1"/>
    <col min="13" max="13" width="20.5575221238938" style="10" customWidth="1"/>
    <col min="14" max="14" width="45" style="10" customWidth="1"/>
    <col min="15" max="15" width="13.3805309734513" style="10" customWidth="1"/>
    <col min="16" max="16" width="14.3362831858407" style="10"/>
    <col min="17" max="16384" width="9" style="10"/>
  </cols>
  <sheetData>
    <row r="1" s="1" customFormat="1" ht="61" customHeight="1" spans="1:16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="2" customFormat="1" ht="30" customHeight="1" spans="1:1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6" t="s">
        <v>11</v>
      </c>
      <c r="L2" s="26" t="s">
        <v>12</v>
      </c>
      <c r="M2" s="25" t="s">
        <v>13</v>
      </c>
      <c r="N2" s="25" t="s">
        <v>14</v>
      </c>
      <c r="O2" s="25" t="s">
        <v>15</v>
      </c>
      <c r="P2" s="25" t="s">
        <v>16</v>
      </c>
    </row>
    <row r="3" s="2" customFormat="1" ht="50" customHeight="1" spans="1:16">
      <c r="A3" s="25"/>
      <c r="B3" s="25"/>
      <c r="C3" s="25"/>
      <c r="D3" s="25"/>
      <c r="E3" s="25"/>
      <c r="F3" s="25"/>
      <c r="G3" s="25"/>
      <c r="H3" s="25"/>
      <c r="I3" s="25"/>
      <c r="J3" s="25"/>
      <c r="K3" s="27"/>
      <c r="L3" s="27"/>
      <c r="M3" s="25"/>
      <c r="N3" s="25"/>
      <c r="O3" s="25"/>
      <c r="P3" s="25"/>
    </row>
    <row r="4" s="2" customFormat="1" ht="49" customHeight="1" spans="1:16">
      <c r="A4" s="28" t="s">
        <v>17</v>
      </c>
      <c r="B4" s="29"/>
      <c r="C4" s="29"/>
      <c r="D4" s="30"/>
      <c r="E4" s="25"/>
      <c r="F4" s="25"/>
      <c r="G4" s="25"/>
      <c r="H4" s="25"/>
      <c r="I4" s="25"/>
      <c r="J4" s="25">
        <f>SUM(J5:J174)</f>
        <v>33198.670129</v>
      </c>
      <c r="K4" s="25">
        <f>SUM(K5:K174)</f>
        <v>19601.83</v>
      </c>
      <c r="L4" s="25">
        <f>SUM(L5:L174)</f>
        <v>19601.83</v>
      </c>
      <c r="M4" s="25"/>
      <c r="N4" s="31"/>
      <c r="O4" s="25"/>
      <c r="P4" s="32"/>
    </row>
    <row r="5" s="3" customFormat="1" ht="120" customHeight="1" spans="1:16">
      <c r="A5" s="33">
        <v>1</v>
      </c>
      <c r="B5" s="33" t="s">
        <v>18</v>
      </c>
      <c r="C5" s="34" t="s">
        <v>19</v>
      </c>
      <c r="D5" s="35" t="s">
        <v>20</v>
      </c>
      <c r="E5" s="33" t="s">
        <v>21</v>
      </c>
      <c r="F5" s="33" t="s">
        <v>22</v>
      </c>
      <c r="G5" s="33" t="s">
        <v>23</v>
      </c>
      <c r="H5" s="33" t="s">
        <v>24</v>
      </c>
      <c r="I5" s="33" t="s">
        <v>25</v>
      </c>
      <c r="J5" s="36">
        <v>31.51209</v>
      </c>
      <c r="K5" s="33">
        <v>31.51209</v>
      </c>
      <c r="L5" s="33">
        <v>31.51209</v>
      </c>
      <c r="M5" s="34" t="s">
        <v>26</v>
      </c>
      <c r="N5" s="33" t="s">
        <v>24</v>
      </c>
      <c r="O5" s="33" t="s">
        <v>22</v>
      </c>
      <c r="P5" s="33" t="s">
        <v>27</v>
      </c>
    </row>
    <row r="6" s="3" customFormat="1" ht="144" customHeight="1" spans="1:16">
      <c r="A6" s="33">
        <v>2</v>
      </c>
      <c r="B6" s="33" t="s">
        <v>28</v>
      </c>
      <c r="C6" s="34" t="s">
        <v>19</v>
      </c>
      <c r="D6" s="35" t="s">
        <v>20</v>
      </c>
      <c r="E6" s="33" t="s">
        <v>21</v>
      </c>
      <c r="F6" s="33" t="s">
        <v>22</v>
      </c>
      <c r="G6" s="33" t="s">
        <v>23</v>
      </c>
      <c r="H6" s="33" t="s">
        <v>29</v>
      </c>
      <c r="I6" s="33" t="s">
        <v>30</v>
      </c>
      <c r="J6" s="36">
        <v>733.1845</v>
      </c>
      <c r="K6" s="33">
        <v>727.1045</v>
      </c>
      <c r="L6" s="33">
        <v>727.1045</v>
      </c>
      <c r="M6" s="34" t="s">
        <v>31</v>
      </c>
      <c r="N6" s="33" t="s">
        <v>32</v>
      </c>
      <c r="O6" s="33" t="s">
        <v>22</v>
      </c>
      <c r="P6" s="33" t="s">
        <v>27</v>
      </c>
    </row>
    <row r="7" s="4" customFormat="1" ht="120" customHeight="1" spans="1:16">
      <c r="A7" s="33">
        <v>3</v>
      </c>
      <c r="B7" s="33" t="s">
        <v>33</v>
      </c>
      <c r="C7" s="34" t="s">
        <v>19</v>
      </c>
      <c r="D7" s="35" t="s">
        <v>20</v>
      </c>
      <c r="E7" s="33" t="s">
        <v>21</v>
      </c>
      <c r="F7" s="33" t="s">
        <v>22</v>
      </c>
      <c r="G7" s="33" t="s">
        <v>23</v>
      </c>
      <c r="H7" s="34" t="s">
        <v>34</v>
      </c>
      <c r="I7" s="33" t="s">
        <v>35</v>
      </c>
      <c r="J7" s="36">
        <v>125.66571</v>
      </c>
      <c r="K7" s="33">
        <v>125.66571</v>
      </c>
      <c r="L7" s="33">
        <v>125.66571</v>
      </c>
      <c r="M7" s="34"/>
      <c r="N7" s="34" t="s">
        <v>34</v>
      </c>
      <c r="O7" s="33" t="s">
        <v>22</v>
      </c>
      <c r="P7" s="33" t="s">
        <v>27</v>
      </c>
    </row>
    <row r="8" s="5" customFormat="1" ht="120" customHeight="1" spans="1:16">
      <c r="A8" s="33">
        <v>4</v>
      </c>
      <c r="B8" s="33" t="s">
        <v>36</v>
      </c>
      <c r="C8" s="33" t="s">
        <v>19</v>
      </c>
      <c r="D8" s="33" t="s">
        <v>20</v>
      </c>
      <c r="E8" s="33" t="s">
        <v>22</v>
      </c>
      <c r="F8" s="33" t="s">
        <v>22</v>
      </c>
      <c r="G8" s="33"/>
      <c r="H8" s="33" t="s">
        <v>37</v>
      </c>
      <c r="I8" s="33" t="s">
        <v>35</v>
      </c>
      <c r="J8" s="36">
        <v>1600</v>
      </c>
      <c r="K8" s="33">
        <v>988.370546</v>
      </c>
      <c r="L8" s="33">
        <v>988.370546</v>
      </c>
      <c r="M8" s="33" t="s">
        <v>38</v>
      </c>
      <c r="N8" s="33" t="s">
        <v>37</v>
      </c>
      <c r="O8" s="33" t="s">
        <v>22</v>
      </c>
      <c r="P8" s="33" t="s">
        <v>27</v>
      </c>
    </row>
    <row r="9" s="3" customFormat="1" ht="120" customHeight="1" spans="1:16">
      <c r="A9" s="33">
        <v>5</v>
      </c>
      <c r="B9" s="34" t="s">
        <v>39</v>
      </c>
      <c r="C9" s="33" t="s">
        <v>19</v>
      </c>
      <c r="D9" s="35" t="s">
        <v>20</v>
      </c>
      <c r="E9" s="33" t="s">
        <v>21</v>
      </c>
      <c r="F9" s="33" t="s">
        <v>22</v>
      </c>
      <c r="G9" s="33" t="s">
        <v>23</v>
      </c>
      <c r="H9" s="34" t="s">
        <v>40</v>
      </c>
      <c r="I9" s="33" t="s">
        <v>30</v>
      </c>
      <c r="J9" s="37">
        <v>200</v>
      </c>
      <c r="K9" s="38">
        <v>200</v>
      </c>
      <c r="L9" s="33">
        <v>200</v>
      </c>
      <c r="M9" s="33" t="s">
        <v>41</v>
      </c>
      <c r="N9" s="34" t="s">
        <v>42</v>
      </c>
      <c r="O9" s="33" t="s">
        <v>22</v>
      </c>
      <c r="P9" s="33" t="s">
        <v>27</v>
      </c>
    </row>
    <row r="10" s="3" customFormat="1" ht="120" customHeight="1" spans="1:16">
      <c r="A10" s="33">
        <v>6</v>
      </c>
      <c r="B10" s="34" t="s">
        <v>43</v>
      </c>
      <c r="C10" s="33" t="s">
        <v>19</v>
      </c>
      <c r="D10" s="35" t="s">
        <v>20</v>
      </c>
      <c r="E10" s="33" t="s">
        <v>21</v>
      </c>
      <c r="F10" s="33" t="s">
        <v>22</v>
      </c>
      <c r="G10" s="33" t="s">
        <v>23</v>
      </c>
      <c r="H10" s="34" t="s">
        <v>44</v>
      </c>
      <c r="I10" s="33" t="s">
        <v>30</v>
      </c>
      <c r="J10" s="37">
        <v>385</v>
      </c>
      <c r="K10" s="38">
        <v>384.1875</v>
      </c>
      <c r="L10" s="33">
        <v>384.1875</v>
      </c>
      <c r="M10" s="33" t="s">
        <v>45</v>
      </c>
      <c r="N10" s="34" t="s">
        <v>44</v>
      </c>
      <c r="O10" s="33" t="s">
        <v>22</v>
      </c>
      <c r="P10" s="33" t="s">
        <v>27</v>
      </c>
    </row>
    <row r="11" s="3" customFormat="1" ht="120" customHeight="1" spans="1:16">
      <c r="A11" s="33">
        <v>7</v>
      </c>
      <c r="B11" s="34" t="s">
        <v>46</v>
      </c>
      <c r="C11" s="33" t="s">
        <v>19</v>
      </c>
      <c r="D11" s="35" t="s">
        <v>20</v>
      </c>
      <c r="E11" s="33" t="s">
        <v>21</v>
      </c>
      <c r="F11" s="33" t="s">
        <v>22</v>
      </c>
      <c r="G11" s="33" t="s">
        <v>23</v>
      </c>
      <c r="H11" s="34" t="s">
        <v>47</v>
      </c>
      <c r="I11" s="33" t="s">
        <v>30</v>
      </c>
      <c r="J11" s="37">
        <v>60</v>
      </c>
      <c r="K11" s="38">
        <v>60</v>
      </c>
      <c r="L11" s="33">
        <v>60</v>
      </c>
      <c r="M11" s="33" t="s">
        <v>48</v>
      </c>
      <c r="N11" s="34" t="s">
        <v>47</v>
      </c>
      <c r="O11" s="33" t="s">
        <v>22</v>
      </c>
      <c r="P11" s="33" t="s">
        <v>27</v>
      </c>
    </row>
    <row r="12" s="3" customFormat="1" ht="120" customHeight="1" spans="1:16">
      <c r="A12" s="33">
        <v>8</v>
      </c>
      <c r="B12" s="34" t="s">
        <v>49</v>
      </c>
      <c r="C12" s="33" t="s">
        <v>19</v>
      </c>
      <c r="D12" s="35" t="s">
        <v>20</v>
      </c>
      <c r="E12" s="33" t="s">
        <v>21</v>
      </c>
      <c r="F12" s="33" t="s">
        <v>22</v>
      </c>
      <c r="G12" s="33" t="s">
        <v>23</v>
      </c>
      <c r="H12" s="34" t="s">
        <v>50</v>
      </c>
      <c r="I12" s="33" t="s">
        <v>35</v>
      </c>
      <c r="J12" s="36">
        <v>480.45075</v>
      </c>
      <c r="K12" s="33">
        <v>383.873</v>
      </c>
      <c r="L12" s="33">
        <v>383.873</v>
      </c>
      <c r="M12" s="33"/>
      <c r="N12" s="34" t="s">
        <v>50</v>
      </c>
      <c r="O12" s="33" t="s">
        <v>22</v>
      </c>
      <c r="P12" s="33" t="s">
        <v>27</v>
      </c>
    </row>
    <row r="13" s="5" customFormat="1" ht="120" customHeight="1" spans="1:16">
      <c r="A13" s="33">
        <v>9</v>
      </c>
      <c r="B13" s="33" t="s">
        <v>51</v>
      </c>
      <c r="C13" s="34" t="s">
        <v>19</v>
      </c>
      <c r="D13" s="35" t="s">
        <v>20</v>
      </c>
      <c r="E13" s="33" t="s">
        <v>21</v>
      </c>
      <c r="F13" s="33" t="s">
        <v>22</v>
      </c>
      <c r="G13" s="33" t="s">
        <v>23</v>
      </c>
      <c r="H13" s="33" t="s">
        <v>52</v>
      </c>
      <c r="I13" s="33"/>
      <c r="J13" s="37">
        <v>93</v>
      </c>
      <c r="K13" s="38">
        <v>3</v>
      </c>
      <c r="L13" s="33">
        <v>3</v>
      </c>
      <c r="M13" s="34"/>
      <c r="N13" s="33" t="s">
        <v>52</v>
      </c>
      <c r="O13" s="33" t="s">
        <v>22</v>
      </c>
      <c r="P13" s="33" t="s">
        <v>27</v>
      </c>
    </row>
    <row r="14" s="5" customFormat="1" ht="120" customHeight="1" spans="1:16">
      <c r="A14" s="33">
        <v>10</v>
      </c>
      <c r="B14" s="33" t="s">
        <v>53</v>
      </c>
      <c r="C14" s="34" t="s">
        <v>19</v>
      </c>
      <c r="D14" s="35" t="s">
        <v>20</v>
      </c>
      <c r="E14" s="33" t="s">
        <v>21</v>
      </c>
      <c r="F14" s="33" t="s">
        <v>22</v>
      </c>
      <c r="G14" s="33" t="s">
        <v>23</v>
      </c>
      <c r="H14" s="34" t="s">
        <v>54</v>
      </c>
      <c r="I14" s="33"/>
      <c r="J14" s="36">
        <v>7</v>
      </c>
      <c r="K14" s="33">
        <v>6.68</v>
      </c>
      <c r="L14" s="33">
        <v>6.68</v>
      </c>
      <c r="M14" s="33" t="s">
        <v>48</v>
      </c>
      <c r="N14" s="34" t="s">
        <v>54</v>
      </c>
      <c r="O14" s="33" t="s">
        <v>22</v>
      </c>
      <c r="P14" s="33" t="s">
        <v>27</v>
      </c>
    </row>
    <row r="15" s="5" customFormat="1" ht="120" customHeight="1" spans="1:16">
      <c r="A15" s="33">
        <v>11</v>
      </c>
      <c r="B15" s="33" t="s">
        <v>55</v>
      </c>
      <c r="C15" s="34" t="s">
        <v>19</v>
      </c>
      <c r="D15" s="35" t="s">
        <v>20</v>
      </c>
      <c r="E15" s="33" t="s">
        <v>21</v>
      </c>
      <c r="F15" s="33" t="s">
        <v>22</v>
      </c>
      <c r="G15" s="33" t="s">
        <v>23</v>
      </c>
      <c r="H15" s="34" t="s">
        <v>56</v>
      </c>
      <c r="I15" s="33"/>
      <c r="J15" s="37">
        <v>60</v>
      </c>
      <c r="K15" s="33">
        <v>60</v>
      </c>
      <c r="L15" s="33">
        <v>60</v>
      </c>
      <c r="M15" s="33" t="s">
        <v>57</v>
      </c>
      <c r="N15" s="34" t="s">
        <v>56</v>
      </c>
      <c r="O15" s="33" t="s">
        <v>22</v>
      </c>
      <c r="P15" s="33" t="s">
        <v>27</v>
      </c>
    </row>
    <row r="16" s="5" customFormat="1" ht="120" customHeight="1" spans="1:16">
      <c r="A16" s="33">
        <v>12</v>
      </c>
      <c r="B16" s="33" t="s">
        <v>58</v>
      </c>
      <c r="C16" s="33" t="s">
        <v>59</v>
      </c>
      <c r="D16" s="35" t="s">
        <v>20</v>
      </c>
      <c r="E16" s="33" t="s">
        <v>60</v>
      </c>
      <c r="F16" s="33" t="s">
        <v>60</v>
      </c>
      <c r="G16" s="33"/>
      <c r="H16" s="33" t="s">
        <v>61</v>
      </c>
      <c r="I16" s="33" t="s">
        <v>62</v>
      </c>
      <c r="J16" s="36">
        <v>500</v>
      </c>
      <c r="K16" s="33">
        <v>150</v>
      </c>
      <c r="L16" s="33">
        <v>150</v>
      </c>
      <c r="M16" s="33" t="s">
        <v>63</v>
      </c>
      <c r="N16" s="33" t="s">
        <v>64</v>
      </c>
      <c r="O16" s="33" t="s">
        <v>22</v>
      </c>
      <c r="P16" s="33" t="s">
        <v>27</v>
      </c>
    </row>
    <row r="17" s="3" customFormat="1" ht="120" customHeight="1" spans="1:16">
      <c r="A17" s="33">
        <v>13</v>
      </c>
      <c r="B17" s="33" t="s">
        <v>65</v>
      </c>
      <c r="C17" s="33" t="s">
        <v>59</v>
      </c>
      <c r="D17" s="35" t="s">
        <v>20</v>
      </c>
      <c r="E17" s="33" t="s">
        <v>60</v>
      </c>
      <c r="F17" s="33" t="s">
        <v>60</v>
      </c>
      <c r="G17" s="33"/>
      <c r="H17" s="33" t="s">
        <v>66</v>
      </c>
      <c r="I17" s="33" t="s">
        <v>62</v>
      </c>
      <c r="J17" s="36">
        <v>249.17</v>
      </c>
      <c r="K17" s="33">
        <v>240</v>
      </c>
      <c r="L17" s="33">
        <v>240</v>
      </c>
      <c r="M17" s="33" t="s">
        <v>63</v>
      </c>
      <c r="N17" s="33" t="s">
        <v>67</v>
      </c>
      <c r="O17" s="33" t="s">
        <v>22</v>
      </c>
      <c r="P17" s="33" t="s">
        <v>27</v>
      </c>
    </row>
    <row r="18" s="3" customFormat="1" ht="120" customHeight="1" spans="1:16">
      <c r="A18" s="33">
        <v>14</v>
      </c>
      <c r="B18" s="33" t="s">
        <v>68</v>
      </c>
      <c r="C18" s="33" t="s">
        <v>19</v>
      </c>
      <c r="D18" s="33" t="s">
        <v>20</v>
      </c>
      <c r="E18" s="33" t="s">
        <v>69</v>
      </c>
      <c r="F18" s="33" t="s">
        <v>69</v>
      </c>
      <c r="G18" s="33" t="s">
        <v>70</v>
      </c>
      <c r="H18" s="33" t="s">
        <v>71</v>
      </c>
      <c r="I18" s="33"/>
      <c r="J18" s="36">
        <v>135.9</v>
      </c>
      <c r="K18" s="33">
        <v>135.9</v>
      </c>
      <c r="L18" s="33">
        <v>135.9</v>
      </c>
      <c r="M18" s="33" t="s">
        <v>72</v>
      </c>
      <c r="N18" s="33" t="s">
        <v>71</v>
      </c>
      <c r="O18" s="33" t="s">
        <v>69</v>
      </c>
      <c r="P18" s="33" t="s">
        <v>27</v>
      </c>
    </row>
    <row r="19" s="3" customFormat="1" ht="120" customHeight="1" spans="1:16">
      <c r="A19" s="33">
        <v>15</v>
      </c>
      <c r="B19" s="33" t="s">
        <v>73</v>
      </c>
      <c r="C19" s="33" t="s">
        <v>19</v>
      </c>
      <c r="D19" s="33" t="s">
        <v>20</v>
      </c>
      <c r="E19" s="33"/>
      <c r="F19" s="33" t="s">
        <v>74</v>
      </c>
      <c r="G19" s="33"/>
      <c r="H19" s="33" t="s">
        <v>75</v>
      </c>
      <c r="I19" s="33"/>
      <c r="J19" s="36">
        <v>320</v>
      </c>
      <c r="K19" s="33">
        <v>295.366625</v>
      </c>
      <c r="L19" s="33">
        <v>295.366625</v>
      </c>
      <c r="M19" s="33"/>
      <c r="N19" s="33" t="s">
        <v>76</v>
      </c>
      <c r="O19" s="33" t="s">
        <v>77</v>
      </c>
      <c r="P19" s="33" t="s">
        <v>27</v>
      </c>
    </row>
    <row r="20" s="3" customFormat="1" ht="120" customHeight="1" spans="1:16">
      <c r="A20" s="33">
        <v>16</v>
      </c>
      <c r="B20" s="33" t="s">
        <v>78</v>
      </c>
      <c r="C20" s="34" t="s">
        <v>19</v>
      </c>
      <c r="D20" s="35" t="s">
        <v>20</v>
      </c>
      <c r="E20" s="33" t="s">
        <v>21</v>
      </c>
      <c r="F20" s="33" t="s">
        <v>77</v>
      </c>
      <c r="G20" s="33" t="s">
        <v>23</v>
      </c>
      <c r="H20" s="34" t="s">
        <v>79</v>
      </c>
      <c r="I20" s="33" t="s">
        <v>80</v>
      </c>
      <c r="J20" s="37">
        <v>150</v>
      </c>
      <c r="K20" s="38">
        <v>100</v>
      </c>
      <c r="L20" s="33">
        <v>100</v>
      </c>
      <c r="M20" s="34" t="s">
        <v>81</v>
      </c>
      <c r="N20" s="34" t="s">
        <v>79</v>
      </c>
      <c r="O20" s="33" t="s">
        <v>77</v>
      </c>
      <c r="P20" s="33" t="s">
        <v>27</v>
      </c>
    </row>
    <row r="21" s="5" customFormat="1" ht="120" customHeight="1" spans="1:16">
      <c r="A21" s="33">
        <v>17</v>
      </c>
      <c r="B21" s="33" t="s">
        <v>82</v>
      </c>
      <c r="C21" s="33" t="s">
        <v>59</v>
      </c>
      <c r="D21" s="35" t="s">
        <v>20</v>
      </c>
      <c r="E21" s="33" t="s">
        <v>83</v>
      </c>
      <c r="F21" s="33" t="s">
        <v>84</v>
      </c>
      <c r="G21" s="33" t="s">
        <v>83</v>
      </c>
      <c r="H21" s="33" t="s">
        <v>85</v>
      </c>
      <c r="I21" s="33" t="s">
        <v>86</v>
      </c>
      <c r="J21" s="36">
        <v>65.744197</v>
      </c>
      <c r="K21" s="33">
        <v>65</v>
      </c>
      <c r="L21" s="33">
        <v>65</v>
      </c>
      <c r="M21" s="33"/>
      <c r="N21" s="33" t="s">
        <v>85</v>
      </c>
      <c r="O21" s="33" t="s">
        <v>22</v>
      </c>
      <c r="P21" s="33" t="s">
        <v>27</v>
      </c>
    </row>
    <row r="22" s="5" customFormat="1" ht="120" customHeight="1" spans="1:16">
      <c r="A22" s="33">
        <v>18</v>
      </c>
      <c r="B22" s="33" t="s">
        <v>87</v>
      </c>
      <c r="C22" s="33" t="s">
        <v>19</v>
      </c>
      <c r="D22" s="35" t="s">
        <v>20</v>
      </c>
      <c r="E22" s="33" t="s">
        <v>88</v>
      </c>
      <c r="F22" s="33" t="s">
        <v>89</v>
      </c>
      <c r="G22" s="33" t="s">
        <v>88</v>
      </c>
      <c r="H22" s="33" t="s">
        <v>90</v>
      </c>
      <c r="I22" s="33" t="s">
        <v>91</v>
      </c>
      <c r="J22" s="36">
        <v>70</v>
      </c>
      <c r="K22" s="33">
        <v>62.175484</v>
      </c>
      <c r="L22" s="33">
        <v>62.175484</v>
      </c>
      <c r="M22" s="33"/>
      <c r="N22" s="33" t="s">
        <v>92</v>
      </c>
      <c r="O22" s="33" t="s">
        <v>22</v>
      </c>
      <c r="P22" s="33" t="s">
        <v>27</v>
      </c>
    </row>
    <row r="23" s="5" customFormat="1" ht="120" customHeight="1" spans="1:16">
      <c r="A23" s="33">
        <v>19</v>
      </c>
      <c r="B23" s="33" t="s">
        <v>93</v>
      </c>
      <c r="C23" s="34" t="s">
        <v>19</v>
      </c>
      <c r="D23" s="35" t="s">
        <v>20</v>
      </c>
      <c r="E23" s="33" t="s">
        <v>94</v>
      </c>
      <c r="F23" s="33" t="s">
        <v>89</v>
      </c>
      <c r="G23" s="33" t="s">
        <v>94</v>
      </c>
      <c r="H23" s="33" t="s">
        <v>95</v>
      </c>
      <c r="I23" s="33"/>
      <c r="J23" s="36">
        <v>125</v>
      </c>
      <c r="K23" s="33">
        <v>70</v>
      </c>
      <c r="L23" s="33">
        <v>70</v>
      </c>
      <c r="M23" s="33"/>
      <c r="N23" s="33" t="s">
        <v>96</v>
      </c>
      <c r="O23" s="33" t="s">
        <v>97</v>
      </c>
      <c r="P23" s="33" t="s">
        <v>27</v>
      </c>
    </row>
    <row r="24" s="3" customFormat="1" ht="120" customHeight="1" spans="1:16">
      <c r="A24" s="33">
        <v>20</v>
      </c>
      <c r="B24" s="33" t="s">
        <v>98</v>
      </c>
      <c r="C24" s="33" t="s">
        <v>19</v>
      </c>
      <c r="D24" s="33" t="s">
        <v>20</v>
      </c>
      <c r="E24" s="33" t="s">
        <v>99</v>
      </c>
      <c r="F24" s="33" t="s">
        <v>100</v>
      </c>
      <c r="G24" s="33" t="s">
        <v>99</v>
      </c>
      <c r="H24" s="33" t="s">
        <v>101</v>
      </c>
      <c r="I24" s="33" t="s">
        <v>102</v>
      </c>
      <c r="J24" s="36">
        <v>75</v>
      </c>
      <c r="K24" s="33">
        <v>70</v>
      </c>
      <c r="L24" s="33">
        <v>70</v>
      </c>
      <c r="M24" s="33"/>
      <c r="N24" s="33" t="s">
        <v>103</v>
      </c>
      <c r="O24" s="33" t="s">
        <v>97</v>
      </c>
      <c r="P24" s="33" t="s">
        <v>27</v>
      </c>
    </row>
    <row r="25" s="3" customFormat="1" ht="120" customHeight="1" spans="1:16">
      <c r="A25" s="33">
        <v>21</v>
      </c>
      <c r="B25" s="33" t="s">
        <v>104</v>
      </c>
      <c r="C25" s="33" t="s">
        <v>19</v>
      </c>
      <c r="D25" s="33" t="s">
        <v>20</v>
      </c>
      <c r="E25" s="33" t="s">
        <v>105</v>
      </c>
      <c r="F25" s="33" t="s">
        <v>100</v>
      </c>
      <c r="G25" s="33" t="s">
        <v>105</v>
      </c>
      <c r="H25" s="33" t="s">
        <v>106</v>
      </c>
      <c r="I25" s="33" t="s">
        <v>107</v>
      </c>
      <c r="J25" s="36">
        <v>105</v>
      </c>
      <c r="K25" s="33">
        <v>70</v>
      </c>
      <c r="L25" s="33">
        <v>70</v>
      </c>
      <c r="M25" s="33"/>
      <c r="N25" s="33" t="s">
        <v>106</v>
      </c>
      <c r="O25" s="33" t="s">
        <v>97</v>
      </c>
      <c r="P25" s="33" t="s">
        <v>27</v>
      </c>
    </row>
    <row r="26" s="3" customFormat="1" ht="190" customHeight="1" spans="1:16">
      <c r="A26" s="33">
        <v>22</v>
      </c>
      <c r="B26" s="33" t="s">
        <v>108</v>
      </c>
      <c r="C26" s="33" t="s">
        <v>19</v>
      </c>
      <c r="D26" s="33" t="s">
        <v>20</v>
      </c>
      <c r="E26" s="33" t="s">
        <v>109</v>
      </c>
      <c r="F26" s="33" t="s">
        <v>100</v>
      </c>
      <c r="G26" s="33" t="s">
        <v>109</v>
      </c>
      <c r="H26" s="33" t="s">
        <v>110</v>
      </c>
      <c r="I26" s="33" t="s">
        <v>111</v>
      </c>
      <c r="J26" s="36">
        <v>90</v>
      </c>
      <c r="K26" s="33">
        <v>70</v>
      </c>
      <c r="L26" s="33">
        <v>70</v>
      </c>
      <c r="M26" s="33"/>
      <c r="N26" s="33" t="s">
        <v>112</v>
      </c>
      <c r="O26" s="33" t="s">
        <v>97</v>
      </c>
      <c r="P26" s="33" t="s">
        <v>27</v>
      </c>
    </row>
    <row r="27" s="3" customFormat="1" ht="120" customHeight="1" spans="1:16">
      <c r="A27" s="33">
        <v>23</v>
      </c>
      <c r="B27" s="33" t="s">
        <v>113</v>
      </c>
      <c r="C27" s="33" t="s">
        <v>19</v>
      </c>
      <c r="D27" s="33" t="s">
        <v>20</v>
      </c>
      <c r="E27" s="33" t="s">
        <v>114</v>
      </c>
      <c r="F27" s="33" t="s">
        <v>115</v>
      </c>
      <c r="G27" s="33" t="s">
        <v>114</v>
      </c>
      <c r="H27" s="33" t="s">
        <v>116</v>
      </c>
      <c r="I27" s="33" t="s">
        <v>102</v>
      </c>
      <c r="J27" s="36">
        <v>75</v>
      </c>
      <c r="K27" s="33">
        <v>70</v>
      </c>
      <c r="L27" s="33">
        <v>70</v>
      </c>
      <c r="M27" s="33"/>
      <c r="N27" s="33" t="s">
        <v>117</v>
      </c>
      <c r="O27" s="33" t="s">
        <v>97</v>
      </c>
      <c r="P27" s="33" t="s">
        <v>27</v>
      </c>
    </row>
    <row r="28" s="6" customFormat="1" ht="84" customHeight="1" spans="1:16">
      <c r="A28" s="33">
        <v>24</v>
      </c>
      <c r="B28" s="33" t="s">
        <v>118</v>
      </c>
      <c r="C28" s="33" t="s">
        <v>19</v>
      </c>
      <c r="D28" s="33" t="s">
        <v>20</v>
      </c>
      <c r="E28" s="33" t="s">
        <v>119</v>
      </c>
      <c r="F28" s="33" t="s">
        <v>120</v>
      </c>
      <c r="G28" s="33" t="s">
        <v>121</v>
      </c>
      <c r="H28" s="33" t="s">
        <v>122</v>
      </c>
      <c r="I28" s="33" t="s">
        <v>123</v>
      </c>
      <c r="J28" s="36">
        <v>468</v>
      </c>
      <c r="K28" s="33">
        <v>93</v>
      </c>
      <c r="L28" s="33">
        <v>93</v>
      </c>
      <c r="M28" s="39" t="s">
        <v>124</v>
      </c>
      <c r="N28" s="33" t="s">
        <v>125</v>
      </c>
      <c r="O28" s="33" t="s">
        <v>22</v>
      </c>
      <c r="P28" s="33" t="s">
        <v>27</v>
      </c>
    </row>
    <row r="29" s="6" customFormat="1" ht="84" customHeight="1" spans="1:16">
      <c r="A29" s="33">
        <v>25</v>
      </c>
      <c r="B29" s="33" t="s">
        <v>126</v>
      </c>
      <c r="C29" s="33" t="s">
        <v>127</v>
      </c>
      <c r="D29" s="33" t="s">
        <v>20</v>
      </c>
      <c r="E29" s="33" t="s">
        <v>128</v>
      </c>
      <c r="F29" s="33" t="s">
        <v>120</v>
      </c>
      <c r="G29" s="33" t="s">
        <v>121</v>
      </c>
      <c r="H29" s="33" t="s">
        <v>129</v>
      </c>
      <c r="I29" s="33" t="s">
        <v>123</v>
      </c>
      <c r="J29" s="36">
        <v>212</v>
      </c>
      <c r="K29" s="33">
        <v>42</v>
      </c>
      <c r="L29" s="33">
        <v>42</v>
      </c>
      <c r="M29" s="39" t="s">
        <v>124</v>
      </c>
      <c r="N29" s="33" t="s">
        <v>125</v>
      </c>
      <c r="O29" s="33" t="s">
        <v>22</v>
      </c>
      <c r="P29" s="33" t="s">
        <v>27</v>
      </c>
    </row>
    <row r="30" s="6" customFormat="1" ht="84" customHeight="1" spans="1:16">
      <c r="A30" s="33">
        <v>26</v>
      </c>
      <c r="B30" s="33" t="s">
        <v>130</v>
      </c>
      <c r="C30" s="33" t="s">
        <v>19</v>
      </c>
      <c r="D30" s="33" t="s">
        <v>20</v>
      </c>
      <c r="E30" s="33" t="s">
        <v>131</v>
      </c>
      <c r="F30" s="33" t="s">
        <v>120</v>
      </c>
      <c r="G30" s="33" t="s">
        <v>132</v>
      </c>
      <c r="H30" s="33" t="s">
        <v>133</v>
      </c>
      <c r="I30" s="33" t="s">
        <v>134</v>
      </c>
      <c r="J30" s="36">
        <v>243</v>
      </c>
      <c r="K30" s="33">
        <v>48</v>
      </c>
      <c r="L30" s="33">
        <v>48</v>
      </c>
      <c r="M30" s="39" t="s">
        <v>124</v>
      </c>
      <c r="N30" s="33" t="s">
        <v>135</v>
      </c>
      <c r="O30" s="33" t="s">
        <v>22</v>
      </c>
      <c r="P30" s="33" t="s">
        <v>27</v>
      </c>
    </row>
    <row r="31" s="7" customFormat="1" ht="84" customHeight="1" spans="1:16">
      <c r="A31" s="33">
        <v>27</v>
      </c>
      <c r="B31" s="33" t="s">
        <v>136</v>
      </c>
      <c r="C31" s="33" t="s">
        <v>19</v>
      </c>
      <c r="D31" s="33" t="s">
        <v>20</v>
      </c>
      <c r="E31" s="33" t="s">
        <v>137</v>
      </c>
      <c r="F31" s="33" t="s">
        <v>115</v>
      </c>
      <c r="G31" s="33" t="s">
        <v>138</v>
      </c>
      <c r="H31" s="33" t="s">
        <v>139</v>
      </c>
      <c r="I31" s="33" t="s">
        <v>140</v>
      </c>
      <c r="J31" s="36">
        <v>110</v>
      </c>
      <c r="K31" s="33">
        <v>24</v>
      </c>
      <c r="L31" s="33">
        <v>24</v>
      </c>
      <c r="M31" s="39" t="s">
        <v>124</v>
      </c>
      <c r="N31" s="33" t="s">
        <v>141</v>
      </c>
      <c r="O31" s="33" t="s">
        <v>22</v>
      </c>
      <c r="P31" s="33" t="s">
        <v>27</v>
      </c>
    </row>
    <row r="32" s="7" customFormat="1" ht="84" customHeight="1" spans="1:16">
      <c r="A32" s="33">
        <v>28</v>
      </c>
      <c r="B32" s="33" t="s">
        <v>142</v>
      </c>
      <c r="C32" s="33" t="s">
        <v>19</v>
      </c>
      <c r="D32" s="33" t="s">
        <v>20</v>
      </c>
      <c r="E32" s="33" t="s">
        <v>143</v>
      </c>
      <c r="F32" s="33" t="s">
        <v>115</v>
      </c>
      <c r="G32" s="33" t="s">
        <v>144</v>
      </c>
      <c r="H32" s="33" t="s">
        <v>145</v>
      </c>
      <c r="I32" s="33" t="s">
        <v>140</v>
      </c>
      <c r="J32" s="36">
        <v>230</v>
      </c>
      <c r="K32" s="33">
        <v>50</v>
      </c>
      <c r="L32" s="33">
        <v>50</v>
      </c>
      <c r="M32" s="39" t="s">
        <v>146</v>
      </c>
      <c r="N32" s="33" t="s">
        <v>147</v>
      </c>
      <c r="O32" s="33" t="s">
        <v>22</v>
      </c>
      <c r="P32" s="33" t="s">
        <v>27</v>
      </c>
    </row>
    <row r="33" s="7" customFormat="1" ht="63" customHeight="1" spans="1:17">
      <c r="A33" s="33">
        <v>29</v>
      </c>
      <c r="B33" s="33" t="s">
        <v>148</v>
      </c>
      <c r="C33" s="33" t="s">
        <v>19</v>
      </c>
      <c r="D33" s="33" t="s">
        <v>20</v>
      </c>
      <c r="E33" s="33" t="s">
        <v>149</v>
      </c>
      <c r="F33" s="33" t="s">
        <v>115</v>
      </c>
      <c r="G33" s="33" t="s">
        <v>150</v>
      </c>
      <c r="H33" s="33" t="s">
        <v>151</v>
      </c>
      <c r="I33" s="33" t="s">
        <v>140</v>
      </c>
      <c r="J33" s="36">
        <v>343.176163</v>
      </c>
      <c r="K33" s="33">
        <v>68</v>
      </c>
      <c r="L33" s="33">
        <v>68</v>
      </c>
      <c r="M33" s="39" t="s">
        <v>152</v>
      </c>
      <c r="N33" s="33" t="s">
        <v>153</v>
      </c>
      <c r="O33" s="33" t="s">
        <v>22</v>
      </c>
      <c r="P33" s="33" t="s">
        <v>27</v>
      </c>
    </row>
    <row r="34" s="7" customFormat="1" ht="63" customHeight="1" spans="1:17">
      <c r="A34" s="33">
        <v>30</v>
      </c>
      <c r="B34" s="33" t="s">
        <v>154</v>
      </c>
      <c r="C34" s="33" t="s">
        <v>19</v>
      </c>
      <c r="D34" s="33" t="s">
        <v>20</v>
      </c>
      <c r="E34" s="33" t="s">
        <v>155</v>
      </c>
      <c r="F34" s="33" t="s">
        <v>156</v>
      </c>
      <c r="G34" s="33" t="s">
        <v>157</v>
      </c>
      <c r="H34" s="33" t="s">
        <v>158</v>
      </c>
      <c r="I34" s="33" t="s">
        <v>159</v>
      </c>
      <c r="J34" s="36">
        <v>220</v>
      </c>
      <c r="K34" s="33">
        <v>48</v>
      </c>
      <c r="L34" s="33">
        <v>48</v>
      </c>
      <c r="M34" s="39" t="s">
        <v>152</v>
      </c>
      <c r="N34" s="33" t="s">
        <v>160</v>
      </c>
      <c r="O34" s="33" t="s">
        <v>22</v>
      </c>
      <c r="P34" s="33" t="s">
        <v>27</v>
      </c>
    </row>
    <row r="35" s="3" customFormat="1" ht="120" customHeight="1" spans="1:17">
      <c r="A35" s="33">
        <v>31</v>
      </c>
      <c r="B35" s="33" t="s">
        <v>161</v>
      </c>
      <c r="C35" s="33" t="s">
        <v>19</v>
      </c>
      <c r="D35" s="35" t="s">
        <v>20</v>
      </c>
      <c r="E35" s="33" t="s">
        <v>162</v>
      </c>
      <c r="F35" s="33" t="s">
        <v>156</v>
      </c>
      <c r="G35" s="33" t="s">
        <v>163</v>
      </c>
      <c r="H35" s="33" t="s">
        <v>164</v>
      </c>
      <c r="I35" s="33" t="s">
        <v>165</v>
      </c>
      <c r="J35" s="36">
        <v>240</v>
      </c>
      <c r="K35" s="33">
        <v>48</v>
      </c>
      <c r="L35" s="33">
        <v>48</v>
      </c>
      <c r="M35" s="33"/>
      <c r="N35" s="33" t="s">
        <v>166</v>
      </c>
      <c r="O35" s="33" t="s">
        <v>22</v>
      </c>
      <c r="P35" s="33" t="s">
        <v>27</v>
      </c>
    </row>
    <row r="36" s="3" customFormat="1" ht="120" customHeight="1" spans="1:17">
      <c r="A36" s="33">
        <v>32</v>
      </c>
      <c r="B36" s="33" t="s">
        <v>167</v>
      </c>
      <c r="C36" s="33" t="s">
        <v>19</v>
      </c>
      <c r="D36" s="35" t="s">
        <v>20</v>
      </c>
      <c r="E36" s="33" t="s">
        <v>168</v>
      </c>
      <c r="F36" s="33" t="s">
        <v>156</v>
      </c>
      <c r="G36" s="33" t="s">
        <v>163</v>
      </c>
      <c r="H36" s="33" t="s">
        <v>169</v>
      </c>
      <c r="I36" s="33" t="s">
        <v>165</v>
      </c>
      <c r="J36" s="36">
        <v>350</v>
      </c>
      <c r="K36" s="33">
        <v>70</v>
      </c>
      <c r="L36" s="33">
        <v>70</v>
      </c>
      <c r="M36" s="33"/>
      <c r="N36" s="33" t="s">
        <v>170</v>
      </c>
      <c r="O36" s="33" t="s">
        <v>22</v>
      </c>
      <c r="P36" s="33" t="s">
        <v>27</v>
      </c>
    </row>
    <row r="37" s="8" customFormat="1" ht="120" customHeight="1" spans="1:17">
      <c r="A37" s="33">
        <v>33</v>
      </c>
      <c r="B37" s="33" t="s">
        <v>171</v>
      </c>
      <c r="C37" s="33" t="s">
        <v>19</v>
      </c>
      <c r="D37" s="35" t="s">
        <v>20</v>
      </c>
      <c r="E37" s="33" t="s">
        <v>172</v>
      </c>
      <c r="F37" s="33" t="s">
        <v>74</v>
      </c>
      <c r="G37" s="33" t="s">
        <v>172</v>
      </c>
      <c r="H37" s="33" t="s">
        <v>173</v>
      </c>
      <c r="I37" s="33" t="s">
        <v>174</v>
      </c>
      <c r="J37" s="36">
        <v>150</v>
      </c>
      <c r="K37" s="33">
        <v>150</v>
      </c>
      <c r="L37" s="33">
        <v>150</v>
      </c>
      <c r="M37" s="33"/>
      <c r="N37" s="33" t="s">
        <v>173</v>
      </c>
      <c r="O37" s="33" t="s">
        <v>175</v>
      </c>
      <c r="P37" s="33" t="s">
        <v>27</v>
      </c>
    </row>
    <row r="38" s="3" customFormat="1" ht="120" customHeight="1" spans="1:17">
      <c r="A38" s="33">
        <v>34</v>
      </c>
      <c r="B38" s="33" t="s">
        <v>176</v>
      </c>
      <c r="C38" s="33" t="s">
        <v>19</v>
      </c>
      <c r="D38" s="35" t="s">
        <v>20</v>
      </c>
      <c r="E38" s="33" t="s">
        <v>177</v>
      </c>
      <c r="F38" s="33" t="s">
        <v>178</v>
      </c>
      <c r="G38" s="33" t="s">
        <v>179</v>
      </c>
      <c r="H38" s="33" t="s">
        <v>180</v>
      </c>
      <c r="I38" s="33" t="s">
        <v>181</v>
      </c>
      <c r="J38" s="36">
        <v>150</v>
      </c>
      <c r="K38" s="33">
        <v>16</v>
      </c>
      <c r="L38" s="33">
        <v>16</v>
      </c>
      <c r="M38" s="33"/>
      <c r="N38" s="33" t="s">
        <v>180</v>
      </c>
      <c r="O38" s="33" t="s">
        <v>22</v>
      </c>
      <c r="P38" s="33" t="s">
        <v>27</v>
      </c>
    </row>
    <row r="39" s="6" customFormat="1" ht="171" customHeight="1" spans="1:17">
      <c r="A39" s="33">
        <v>35</v>
      </c>
      <c r="B39" s="33" t="s">
        <v>182</v>
      </c>
      <c r="C39" s="33" t="s">
        <v>19</v>
      </c>
      <c r="D39" s="33" t="s">
        <v>20</v>
      </c>
      <c r="E39" s="33" t="s">
        <v>183</v>
      </c>
      <c r="F39" s="33" t="s">
        <v>184</v>
      </c>
      <c r="G39" s="33" t="s">
        <v>185</v>
      </c>
      <c r="H39" s="33" t="s">
        <v>186</v>
      </c>
      <c r="I39" s="33" t="s">
        <v>187</v>
      </c>
      <c r="J39" s="36">
        <v>1580</v>
      </c>
      <c r="K39" s="33">
        <v>50</v>
      </c>
      <c r="L39" s="33">
        <v>50</v>
      </c>
      <c r="M39" s="33"/>
      <c r="N39" s="33" t="s">
        <v>186</v>
      </c>
      <c r="O39" s="33" t="s">
        <v>22</v>
      </c>
      <c r="P39" s="33" t="s">
        <v>27</v>
      </c>
      <c r="Q39" s="7"/>
    </row>
    <row r="40" s="3" customFormat="1" ht="90" customHeight="1" spans="1:17">
      <c r="A40" s="33">
        <v>36</v>
      </c>
      <c r="B40" s="34" t="s">
        <v>188</v>
      </c>
      <c r="C40" s="33" t="s">
        <v>19</v>
      </c>
      <c r="D40" s="35" t="s">
        <v>20</v>
      </c>
      <c r="E40" s="33" t="s">
        <v>21</v>
      </c>
      <c r="F40" s="33" t="s">
        <v>22</v>
      </c>
      <c r="G40" s="33" t="s">
        <v>23</v>
      </c>
      <c r="H40" s="34" t="s">
        <v>189</v>
      </c>
      <c r="I40" s="33"/>
      <c r="J40" s="37">
        <v>9.6</v>
      </c>
      <c r="K40" s="38">
        <v>9.6</v>
      </c>
      <c r="L40" s="33">
        <v>9.6</v>
      </c>
      <c r="M40" s="33"/>
      <c r="N40" s="34" t="s">
        <v>189</v>
      </c>
      <c r="O40" s="33" t="s">
        <v>22</v>
      </c>
      <c r="P40" s="33" t="s">
        <v>27</v>
      </c>
    </row>
    <row r="41" s="3" customFormat="1" ht="61" customHeight="1" spans="1:17">
      <c r="A41" s="33">
        <v>37</v>
      </c>
      <c r="B41" s="34" t="s">
        <v>190</v>
      </c>
      <c r="C41" s="33" t="s">
        <v>19</v>
      </c>
      <c r="D41" s="35" t="s">
        <v>20</v>
      </c>
      <c r="E41" s="33" t="s">
        <v>21</v>
      </c>
      <c r="F41" s="33" t="s">
        <v>22</v>
      </c>
      <c r="G41" s="33" t="s">
        <v>23</v>
      </c>
      <c r="H41" s="34" t="s">
        <v>191</v>
      </c>
      <c r="I41" s="33"/>
      <c r="J41" s="37">
        <v>22</v>
      </c>
      <c r="K41" s="38">
        <v>22</v>
      </c>
      <c r="L41" s="33">
        <v>22</v>
      </c>
      <c r="M41" s="33"/>
      <c r="N41" s="34" t="s">
        <v>191</v>
      </c>
      <c r="O41" s="33" t="s">
        <v>22</v>
      </c>
      <c r="P41" s="33" t="s">
        <v>27</v>
      </c>
    </row>
    <row r="42" s="3" customFormat="1" ht="106" customHeight="1" spans="1:17">
      <c r="A42" s="33">
        <v>38</v>
      </c>
      <c r="B42" s="33" t="s">
        <v>192</v>
      </c>
      <c r="C42" s="34" t="s">
        <v>19</v>
      </c>
      <c r="D42" s="35" t="s">
        <v>20</v>
      </c>
      <c r="E42" s="33" t="s">
        <v>21</v>
      </c>
      <c r="F42" s="33" t="s">
        <v>22</v>
      </c>
      <c r="G42" s="33" t="s">
        <v>23</v>
      </c>
      <c r="H42" s="34" t="s">
        <v>193</v>
      </c>
      <c r="I42" s="33" t="s">
        <v>194</v>
      </c>
      <c r="J42" s="37">
        <v>137.396</v>
      </c>
      <c r="K42" s="33">
        <v>137.396</v>
      </c>
      <c r="L42" s="33">
        <v>137.396</v>
      </c>
      <c r="M42" s="33"/>
      <c r="N42" s="34" t="s">
        <v>193</v>
      </c>
      <c r="O42" s="33" t="s">
        <v>22</v>
      </c>
      <c r="P42" s="33" t="s">
        <v>27</v>
      </c>
    </row>
    <row r="43" s="3" customFormat="1" ht="120" customHeight="1" spans="1:17">
      <c r="A43" s="33">
        <v>39</v>
      </c>
      <c r="B43" s="33" t="s">
        <v>195</v>
      </c>
      <c r="C43" s="34" t="s">
        <v>19</v>
      </c>
      <c r="D43" s="35" t="s">
        <v>20</v>
      </c>
      <c r="E43" s="33" t="s">
        <v>172</v>
      </c>
      <c r="F43" s="33" t="s">
        <v>74</v>
      </c>
      <c r="G43" s="33" t="s">
        <v>172</v>
      </c>
      <c r="H43" s="33" t="s">
        <v>196</v>
      </c>
      <c r="I43" s="33" t="s">
        <v>197</v>
      </c>
      <c r="J43" s="36">
        <v>155</v>
      </c>
      <c r="K43" s="33">
        <v>70</v>
      </c>
      <c r="L43" s="33">
        <v>70</v>
      </c>
      <c r="M43" s="33"/>
      <c r="N43" s="33" t="s">
        <v>198</v>
      </c>
      <c r="O43" s="33" t="s">
        <v>97</v>
      </c>
      <c r="P43" s="33" t="s">
        <v>27</v>
      </c>
    </row>
    <row r="44" s="3" customFormat="1" ht="81" customHeight="1" spans="1:17">
      <c r="A44" s="33">
        <v>40</v>
      </c>
      <c r="B44" s="33" t="s">
        <v>199</v>
      </c>
      <c r="C44" s="33" t="s">
        <v>19</v>
      </c>
      <c r="D44" s="35" t="s">
        <v>20</v>
      </c>
      <c r="E44" s="33" t="s">
        <v>200</v>
      </c>
      <c r="F44" s="33" t="s">
        <v>74</v>
      </c>
      <c r="G44" s="33" t="s">
        <v>201</v>
      </c>
      <c r="H44" s="33" t="s">
        <v>202</v>
      </c>
      <c r="I44" s="33" t="s">
        <v>203</v>
      </c>
      <c r="J44" s="36">
        <v>120</v>
      </c>
      <c r="K44" s="33">
        <v>26.631519</v>
      </c>
      <c r="L44" s="33">
        <v>26.631519</v>
      </c>
      <c r="M44" s="33"/>
      <c r="N44" s="33" t="s">
        <v>202</v>
      </c>
      <c r="O44" s="33" t="s">
        <v>22</v>
      </c>
      <c r="P44" s="33" t="s">
        <v>27</v>
      </c>
    </row>
    <row r="45" s="3" customFormat="1" ht="75" customHeight="1" spans="1:17">
      <c r="A45" s="33">
        <v>41</v>
      </c>
      <c r="B45" s="33" t="s">
        <v>204</v>
      </c>
      <c r="C45" s="33" t="s">
        <v>19</v>
      </c>
      <c r="D45" s="33" t="s">
        <v>20</v>
      </c>
      <c r="E45" s="33" t="s">
        <v>205</v>
      </c>
      <c r="F45" s="33" t="s">
        <v>74</v>
      </c>
      <c r="G45" s="33" t="s">
        <v>206</v>
      </c>
      <c r="H45" s="33" t="s">
        <v>207</v>
      </c>
      <c r="I45" s="33"/>
      <c r="J45" s="36">
        <v>110.9</v>
      </c>
      <c r="K45" s="33">
        <v>100</v>
      </c>
      <c r="L45" s="33">
        <v>100</v>
      </c>
      <c r="M45" s="33"/>
      <c r="N45" s="33" t="s">
        <v>207</v>
      </c>
      <c r="O45" s="33" t="s">
        <v>22</v>
      </c>
      <c r="P45" s="33" t="s">
        <v>27</v>
      </c>
    </row>
    <row r="46" s="3" customFormat="1" ht="84" customHeight="1" spans="1:17">
      <c r="A46" s="33">
        <v>42</v>
      </c>
      <c r="B46" s="33" t="s">
        <v>208</v>
      </c>
      <c r="C46" s="33" t="s">
        <v>19</v>
      </c>
      <c r="D46" s="35" t="s">
        <v>20</v>
      </c>
      <c r="E46" s="33" t="s">
        <v>209</v>
      </c>
      <c r="F46" s="33" t="s">
        <v>210</v>
      </c>
      <c r="G46" s="33" t="s">
        <v>211</v>
      </c>
      <c r="H46" s="33" t="s">
        <v>212</v>
      </c>
      <c r="I46" s="40" t="s">
        <v>213</v>
      </c>
      <c r="J46" s="36">
        <v>125</v>
      </c>
      <c r="K46" s="33">
        <v>25</v>
      </c>
      <c r="L46" s="33">
        <v>25</v>
      </c>
      <c r="M46" s="33" t="s">
        <v>214</v>
      </c>
      <c r="N46" s="33" t="s">
        <v>215</v>
      </c>
      <c r="O46" s="33" t="s">
        <v>22</v>
      </c>
      <c r="P46" s="33" t="s">
        <v>27</v>
      </c>
    </row>
    <row r="47" s="3" customFormat="1" ht="80" customHeight="1" spans="1:17">
      <c r="A47" s="33">
        <v>43</v>
      </c>
      <c r="B47" s="33" t="s">
        <v>216</v>
      </c>
      <c r="C47" s="33" t="s">
        <v>19</v>
      </c>
      <c r="D47" s="33" t="s">
        <v>20</v>
      </c>
      <c r="E47" s="33" t="s">
        <v>217</v>
      </c>
      <c r="F47" s="33" t="s">
        <v>210</v>
      </c>
      <c r="G47" s="33" t="s">
        <v>218</v>
      </c>
      <c r="H47" s="33" t="s">
        <v>219</v>
      </c>
      <c r="I47" s="33" t="s">
        <v>220</v>
      </c>
      <c r="J47" s="36">
        <v>250</v>
      </c>
      <c r="K47" s="33">
        <v>50</v>
      </c>
      <c r="L47" s="33">
        <v>50</v>
      </c>
      <c r="M47" s="33" t="s">
        <v>221</v>
      </c>
      <c r="N47" s="33" t="s">
        <v>222</v>
      </c>
      <c r="O47" s="33" t="s">
        <v>22</v>
      </c>
      <c r="P47" s="33" t="s">
        <v>27</v>
      </c>
    </row>
    <row r="48" s="3" customFormat="1" ht="68" customHeight="1" spans="1:17">
      <c r="A48" s="33">
        <v>44</v>
      </c>
      <c r="B48" s="33" t="s">
        <v>223</v>
      </c>
      <c r="C48" s="33" t="s">
        <v>224</v>
      </c>
      <c r="D48" s="35" t="s">
        <v>20</v>
      </c>
      <c r="E48" s="33" t="s">
        <v>225</v>
      </c>
      <c r="F48" s="33" t="s">
        <v>178</v>
      </c>
      <c r="G48" s="33" t="s">
        <v>226</v>
      </c>
      <c r="H48" s="33" t="s">
        <v>227</v>
      </c>
      <c r="I48" s="33" t="s">
        <v>228</v>
      </c>
      <c r="J48" s="36">
        <v>80</v>
      </c>
      <c r="K48" s="33">
        <v>80</v>
      </c>
      <c r="L48" s="33">
        <v>80</v>
      </c>
      <c r="M48" s="33"/>
      <c r="N48" s="33" t="s">
        <v>227</v>
      </c>
      <c r="O48" s="33" t="s">
        <v>22</v>
      </c>
      <c r="P48" s="33" t="s">
        <v>229</v>
      </c>
    </row>
    <row r="49" s="3" customFormat="1" ht="72" customHeight="1" spans="1:16">
      <c r="A49" s="33">
        <v>45</v>
      </c>
      <c r="B49" s="33" t="s">
        <v>230</v>
      </c>
      <c r="C49" s="33" t="s">
        <v>19</v>
      </c>
      <c r="D49" s="35" t="s">
        <v>20</v>
      </c>
      <c r="E49" s="33" t="s">
        <v>231</v>
      </c>
      <c r="F49" s="33" t="s">
        <v>232</v>
      </c>
      <c r="G49" s="33" t="s">
        <v>233</v>
      </c>
      <c r="H49" s="33" t="s">
        <v>234</v>
      </c>
      <c r="I49" s="33" t="s">
        <v>235</v>
      </c>
      <c r="J49" s="36">
        <v>90</v>
      </c>
      <c r="K49" s="33">
        <v>90</v>
      </c>
      <c r="L49" s="33">
        <v>90</v>
      </c>
      <c r="M49" s="33"/>
      <c r="N49" s="33" t="s">
        <v>236</v>
      </c>
      <c r="O49" s="33" t="s">
        <v>22</v>
      </c>
      <c r="P49" s="33" t="s">
        <v>27</v>
      </c>
    </row>
    <row r="50" s="3" customFormat="1" ht="73" customHeight="1" spans="1:16">
      <c r="A50" s="33">
        <v>46</v>
      </c>
      <c r="B50" s="33" t="s">
        <v>237</v>
      </c>
      <c r="C50" s="33" t="s">
        <v>19</v>
      </c>
      <c r="D50" s="35" t="s">
        <v>20</v>
      </c>
      <c r="E50" s="33" t="s">
        <v>238</v>
      </c>
      <c r="F50" s="33" t="s">
        <v>232</v>
      </c>
      <c r="G50" s="33" t="s">
        <v>238</v>
      </c>
      <c r="H50" s="33" t="s">
        <v>239</v>
      </c>
      <c r="I50" s="33" t="s">
        <v>240</v>
      </c>
      <c r="J50" s="36">
        <v>113</v>
      </c>
      <c r="K50" s="33">
        <v>113</v>
      </c>
      <c r="L50" s="33">
        <v>113</v>
      </c>
      <c r="M50" s="33">
        <v>113</v>
      </c>
      <c r="N50" s="33" t="s">
        <v>241</v>
      </c>
      <c r="O50" s="33" t="s">
        <v>22</v>
      </c>
      <c r="P50" s="33" t="s">
        <v>27</v>
      </c>
    </row>
    <row r="51" s="3" customFormat="1" ht="79" customHeight="1" spans="1:16">
      <c r="A51" s="33">
        <v>47</v>
      </c>
      <c r="B51" s="33" t="s">
        <v>242</v>
      </c>
      <c r="C51" s="33" t="s">
        <v>243</v>
      </c>
      <c r="D51" s="35" t="s">
        <v>20</v>
      </c>
      <c r="E51" s="33" t="s">
        <v>244</v>
      </c>
      <c r="F51" s="33" t="s">
        <v>245</v>
      </c>
      <c r="G51" s="33" t="s">
        <v>246</v>
      </c>
      <c r="H51" s="33" t="s">
        <v>247</v>
      </c>
      <c r="I51" s="33" t="s">
        <v>248</v>
      </c>
      <c r="J51" s="36">
        <v>380</v>
      </c>
      <c r="K51" s="33">
        <v>42.5999</v>
      </c>
      <c r="L51" s="33">
        <v>42.5999</v>
      </c>
      <c r="M51" s="33"/>
      <c r="N51" s="33" t="s">
        <v>249</v>
      </c>
      <c r="O51" s="33" t="s">
        <v>22</v>
      </c>
      <c r="P51" s="33" t="s">
        <v>27</v>
      </c>
    </row>
    <row r="52" s="4" customFormat="1" ht="80" customHeight="1" spans="1:16">
      <c r="A52" s="33">
        <v>48</v>
      </c>
      <c r="B52" s="33" t="s">
        <v>250</v>
      </c>
      <c r="C52" s="33" t="s">
        <v>224</v>
      </c>
      <c r="D52" s="33" t="s">
        <v>20</v>
      </c>
      <c r="E52" s="33" t="s">
        <v>251</v>
      </c>
      <c r="F52" s="33" t="s">
        <v>184</v>
      </c>
      <c r="G52" s="33" t="s">
        <v>252</v>
      </c>
      <c r="H52" s="41" t="s">
        <v>253</v>
      </c>
      <c r="I52" s="33" t="s">
        <v>254</v>
      </c>
      <c r="J52" s="36">
        <v>1271</v>
      </c>
      <c r="K52" s="33">
        <v>200</v>
      </c>
      <c r="L52" s="33">
        <v>200</v>
      </c>
      <c r="M52" s="33" t="s">
        <v>255</v>
      </c>
      <c r="N52" s="41" t="s">
        <v>253</v>
      </c>
      <c r="O52" s="33" t="s">
        <v>22</v>
      </c>
      <c r="P52" s="33" t="s">
        <v>27</v>
      </c>
    </row>
    <row r="53" s="3" customFormat="1" ht="81" customHeight="1" spans="1:16">
      <c r="A53" s="33">
        <v>49</v>
      </c>
      <c r="B53" s="33" t="s">
        <v>256</v>
      </c>
      <c r="C53" s="33" t="s">
        <v>19</v>
      </c>
      <c r="D53" s="35" t="s">
        <v>20</v>
      </c>
      <c r="E53" s="33" t="s">
        <v>257</v>
      </c>
      <c r="F53" s="33" t="s">
        <v>84</v>
      </c>
      <c r="G53" s="33" t="s">
        <v>258</v>
      </c>
      <c r="H53" s="33" t="s">
        <v>259</v>
      </c>
      <c r="I53" s="33" t="s">
        <v>260</v>
      </c>
      <c r="J53" s="36">
        <v>85.245728</v>
      </c>
      <c r="K53" s="33">
        <v>70</v>
      </c>
      <c r="L53" s="33">
        <v>70</v>
      </c>
      <c r="M53" s="33"/>
      <c r="N53" s="33" t="s">
        <v>261</v>
      </c>
      <c r="O53" s="33" t="s">
        <v>262</v>
      </c>
      <c r="P53" s="33" t="s">
        <v>27</v>
      </c>
    </row>
    <row r="54" s="3" customFormat="1" ht="70" customHeight="1" spans="1:16">
      <c r="A54" s="33">
        <v>50</v>
      </c>
      <c r="B54" s="33" t="s">
        <v>263</v>
      </c>
      <c r="C54" s="33" t="s">
        <v>19</v>
      </c>
      <c r="D54" s="35" t="s">
        <v>20</v>
      </c>
      <c r="E54" s="33" t="s">
        <v>264</v>
      </c>
      <c r="F54" s="33" t="s">
        <v>265</v>
      </c>
      <c r="G54" s="33" t="s">
        <v>266</v>
      </c>
      <c r="H54" s="33"/>
      <c r="I54" s="33" t="s">
        <v>267</v>
      </c>
      <c r="J54" s="36">
        <v>50</v>
      </c>
      <c r="K54" s="33">
        <v>4.7352</v>
      </c>
      <c r="L54" s="33">
        <v>4.7352</v>
      </c>
      <c r="M54" s="33"/>
      <c r="N54" s="33" t="s">
        <v>268</v>
      </c>
      <c r="O54" s="33" t="s">
        <v>22</v>
      </c>
      <c r="P54" s="33" t="s">
        <v>27</v>
      </c>
    </row>
    <row r="55" s="5" customFormat="1" ht="120" customHeight="1" spans="1:16">
      <c r="A55" s="33">
        <v>51</v>
      </c>
      <c r="B55" s="33" t="s">
        <v>269</v>
      </c>
      <c r="C55" s="33" t="s">
        <v>19</v>
      </c>
      <c r="D55" s="35" t="s">
        <v>20</v>
      </c>
      <c r="E55" s="33" t="s">
        <v>270</v>
      </c>
      <c r="F55" s="33" t="s">
        <v>89</v>
      </c>
      <c r="G55" s="33" t="s">
        <v>270</v>
      </c>
      <c r="H55" s="33" t="s">
        <v>271</v>
      </c>
      <c r="I55" s="33" t="s">
        <v>272</v>
      </c>
      <c r="J55" s="36">
        <v>150</v>
      </c>
      <c r="K55" s="33">
        <v>148.326301</v>
      </c>
      <c r="L55" s="33">
        <v>148.326301</v>
      </c>
      <c r="M55" s="33">
        <v>0</v>
      </c>
      <c r="N55" s="33" t="s">
        <v>273</v>
      </c>
      <c r="O55" s="33" t="s">
        <v>22</v>
      </c>
      <c r="P55" s="33" t="s">
        <v>27</v>
      </c>
    </row>
    <row r="56" s="3" customFormat="1" ht="120" customHeight="1" spans="1:16">
      <c r="A56" s="33">
        <v>52</v>
      </c>
      <c r="B56" s="33" t="s">
        <v>274</v>
      </c>
      <c r="C56" s="33" t="s">
        <v>275</v>
      </c>
      <c r="D56" s="35" t="s">
        <v>20</v>
      </c>
      <c r="E56" s="33" t="s">
        <v>276</v>
      </c>
      <c r="F56" s="33" t="s">
        <v>89</v>
      </c>
      <c r="G56" s="33" t="s">
        <v>277</v>
      </c>
      <c r="H56" s="33" t="s">
        <v>278</v>
      </c>
      <c r="I56" s="33" t="s">
        <v>279</v>
      </c>
      <c r="J56" s="36">
        <v>50</v>
      </c>
      <c r="K56" s="33">
        <v>3.9027</v>
      </c>
      <c r="L56" s="33">
        <v>3.9027</v>
      </c>
      <c r="M56" s="33"/>
      <c r="N56" s="33" t="s">
        <v>278</v>
      </c>
      <c r="O56" s="33" t="s">
        <v>22</v>
      </c>
      <c r="P56" s="33" t="s">
        <v>27</v>
      </c>
    </row>
    <row r="57" s="3" customFormat="1" ht="120" customHeight="1" spans="1:16">
      <c r="A57" s="33">
        <v>53</v>
      </c>
      <c r="B57" s="33" t="s">
        <v>280</v>
      </c>
      <c r="C57" s="34" t="s">
        <v>19</v>
      </c>
      <c r="D57" s="35" t="s">
        <v>20</v>
      </c>
      <c r="E57" s="33" t="s">
        <v>281</v>
      </c>
      <c r="F57" s="33" t="s">
        <v>210</v>
      </c>
      <c r="G57" s="33" t="s">
        <v>281</v>
      </c>
      <c r="H57" s="33" t="s">
        <v>282</v>
      </c>
      <c r="I57" s="33" t="s">
        <v>107</v>
      </c>
      <c r="J57" s="36">
        <v>90</v>
      </c>
      <c r="K57" s="33">
        <v>70</v>
      </c>
      <c r="L57" s="33">
        <v>70</v>
      </c>
      <c r="M57" s="33"/>
      <c r="N57" s="33" t="s">
        <v>282</v>
      </c>
      <c r="O57" s="33" t="s">
        <v>97</v>
      </c>
      <c r="P57" s="33" t="s">
        <v>27</v>
      </c>
    </row>
    <row r="58" s="3" customFormat="1" ht="138" customHeight="1" spans="1:16">
      <c r="A58" s="33">
        <v>54</v>
      </c>
      <c r="B58" s="33" t="s">
        <v>283</v>
      </c>
      <c r="C58" s="34" t="s">
        <v>19</v>
      </c>
      <c r="D58" s="35" t="s">
        <v>20</v>
      </c>
      <c r="E58" s="33" t="s">
        <v>284</v>
      </c>
      <c r="F58" s="33" t="s">
        <v>265</v>
      </c>
      <c r="G58" s="33" t="s">
        <v>284</v>
      </c>
      <c r="H58" s="33" t="s">
        <v>285</v>
      </c>
      <c r="I58" s="33" t="s">
        <v>286</v>
      </c>
      <c r="J58" s="36">
        <v>85</v>
      </c>
      <c r="K58" s="33">
        <v>69.884118</v>
      </c>
      <c r="L58" s="33">
        <v>69.884118</v>
      </c>
      <c r="M58" s="33"/>
      <c r="N58" s="33" t="s">
        <v>287</v>
      </c>
      <c r="O58" s="33" t="s">
        <v>97</v>
      </c>
      <c r="P58" s="33" t="s">
        <v>27</v>
      </c>
    </row>
    <row r="59" s="3" customFormat="1" ht="120" customHeight="1" spans="1:16">
      <c r="A59" s="33">
        <v>55</v>
      </c>
      <c r="B59" s="33" t="s">
        <v>288</v>
      </c>
      <c r="C59" s="34" t="s">
        <v>19</v>
      </c>
      <c r="D59" s="35" t="s">
        <v>20</v>
      </c>
      <c r="E59" s="33" t="s">
        <v>289</v>
      </c>
      <c r="F59" s="33" t="s">
        <v>100</v>
      </c>
      <c r="G59" s="33" t="s">
        <v>289</v>
      </c>
      <c r="H59" s="33" t="s">
        <v>290</v>
      </c>
      <c r="I59" s="33" t="s">
        <v>197</v>
      </c>
      <c r="J59" s="36">
        <v>95</v>
      </c>
      <c r="K59" s="33">
        <v>70</v>
      </c>
      <c r="L59" s="33">
        <v>70</v>
      </c>
      <c r="M59" s="33"/>
      <c r="N59" s="33" t="s">
        <v>291</v>
      </c>
      <c r="O59" s="33" t="s">
        <v>97</v>
      </c>
      <c r="P59" s="33" t="s">
        <v>27</v>
      </c>
    </row>
    <row r="60" s="9" customFormat="1" ht="120" customHeight="1" spans="1:16">
      <c r="A60" s="33">
        <v>56</v>
      </c>
      <c r="B60" s="33" t="s">
        <v>292</v>
      </c>
      <c r="C60" s="34" t="s">
        <v>19</v>
      </c>
      <c r="D60" s="35" t="s">
        <v>20</v>
      </c>
      <c r="E60" s="33" t="s">
        <v>293</v>
      </c>
      <c r="F60" s="33" t="s">
        <v>100</v>
      </c>
      <c r="G60" s="33" t="s">
        <v>293</v>
      </c>
      <c r="H60" s="33" t="s">
        <v>294</v>
      </c>
      <c r="I60" s="33" t="s">
        <v>107</v>
      </c>
      <c r="J60" s="36">
        <v>95</v>
      </c>
      <c r="K60" s="33">
        <v>70</v>
      </c>
      <c r="L60" s="33">
        <v>70</v>
      </c>
      <c r="M60" s="33"/>
      <c r="N60" s="33" t="s">
        <v>295</v>
      </c>
      <c r="O60" s="33" t="s">
        <v>97</v>
      </c>
      <c r="P60" s="33" t="s">
        <v>27</v>
      </c>
    </row>
    <row r="61" s="10" customFormat="1" ht="120" customHeight="1" spans="1:16">
      <c r="A61" s="33">
        <v>57</v>
      </c>
      <c r="B61" s="33" t="s">
        <v>296</v>
      </c>
      <c r="C61" s="34" t="s">
        <v>19</v>
      </c>
      <c r="D61" s="35" t="s">
        <v>20</v>
      </c>
      <c r="E61" s="33" t="s">
        <v>297</v>
      </c>
      <c r="F61" s="33" t="s">
        <v>89</v>
      </c>
      <c r="G61" s="33" t="s">
        <v>88</v>
      </c>
      <c r="H61" s="33" t="s">
        <v>298</v>
      </c>
      <c r="I61" s="33" t="s">
        <v>299</v>
      </c>
      <c r="J61" s="36">
        <v>60</v>
      </c>
      <c r="K61" s="33">
        <v>60</v>
      </c>
      <c r="L61" s="33">
        <v>60</v>
      </c>
      <c r="M61" s="33"/>
      <c r="N61" s="33" t="s">
        <v>300</v>
      </c>
      <c r="O61" s="33" t="s">
        <v>22</v>
      </c>
      <c r="P61" s="33" t="s">
        <v>27</v>
      </c>
    </row>
    <row r="62" s="3" customFormat="1" ht="120" customHeight="1" spans="1:16">
      <c r="A62" s="33">
        <v>58</v>
      </c>
      <c r="B62" s="33" t="s">
        <v>301</v>
      </c>
      <c r="C62" s="33" t="s">
        <v>19</v>
      </c>
      <c r="D62" s="35" t="s">
        <v>20</v>
      </c>
      <c r="E62" s="33" t="s">
        <v>302</v>
      </c>
      <c r="F62" s="33" t="s">
        <v>22</v>
      </c>
      <c r="G62" s="33"/>
      <c r="H62" s="33"/>
      <c r="I62" s="33" t="s">
        <v>35</v>
      </c>
      <c r="J62" s="36">
        <v>211.730538</v>
      </c>
      <c r="K62" s="33">
        <v>211.730538</v>
      </c>
      <c r="L62" s="33">
        <v>211.730538</v>
      </c>
      <c r="M62" s="33" t="s">
        <v>303</v>
      </c>
      <c r="N62" s="33" t="s">
        <v>304</v>
      </c>
      <c r="O62" s="33" t="s">
        <v>22</v>
      </c>
      <c r="P62" s="33" t="s">
        <v>27</v>
      </c>
    </row>
    <row r="63" s="3" customFormat="1" ht="120" customHeight="1" spans="1:16">
      <c r="A63" s="33">
        <v>59</v>
      </c>
      <c r="B63" s="33" t="s">
        <v>305</v>
      </c>
      <c r="C63" s="33" t="s">
        <v>19</v>
      </c>
      <c r="D63" s="35" t="s">
        <v>306</v>
      </c>
      <c r="E63" s="33" t="s">
        <v>302</v>
      </c>
      <c r="F63" s="33" t="s">
        <v>22</v>
      </c>
      <c r="G63" s="33"/>
      <c r="H63" s="33"/>
      <c r="I63" s="33" t="s">
        <v>35</v>
      </c>
      <c r="J63" s="36">
        <v>270.36</v>
      </c>
      <c r="K63" s="33">
        <v>269.98</v>
      </c>
      <c r="L63" s="33">
        <v>269.98</v>
      </c>
      <c r="M63" s="33" t="s">
        <v>307</v>
      </c>
      <c r="N63" s="33" t="s">
        <v>308</v>
      </c>
      <c r="O63" s="33" t="s">
        <v>22</v>
      </c>
      <c r="P63" s="33" t="s">
        <v>27</v>
      </c>
    </row>
    <row r="64" s="3" customFormat="1" ht="120" customHeight="1" spans="1:16">
      <c r="A64" s="33">
        <v>60</v>
      </c>
      <c r="B64" s="33" t="s">
        <v>309</v>
      </c>
      <c r="C64" s="33" t="s">
        <v>19</v>
      </c>
      <c r="D64" s="35" t="s">
        <v>310</v>
      </c>
      <c r="E64" s="33" t="s">
        <v>311</v>
      </c>
      <c r="F64" s="33" t="s">
        <v>22</v>
      </c>
      <c r="G64" s="33"/>
      <c r="H64" s="33" t="s">
        <v>312</v>
      </c>
      <c r="I64" s="33" t="s">
        <v>313</v>
      </c>
      <c r="J64" s="36">
        <v>356.1</v>
      </c>
      <c r="K64" s="33">
        <v>356.1</v>
      </c>
      <c r="L64" s="33">
        <v>356.1</v>
      </c>
      <c r="M64" s="33" t="s">
        <v>314</v>
      </c>
      <c r="N64" s="33" t="s">
        <v>315</v>
      </c>
      <c r="O64" s="33" t="s">
        <v>22</v>
      </c>
      <c r="P64" s="33" t="s">
        <v>27</v>
      </c>
    </row>
    <row r="65" s="5" customFormat="1" ht="120" customHeight="1" spans="1:16">
      <c r="A65" s="33">
        <v>61</v>
      </c>
      <c r="B65" s="33" t="s">
        <v>316</v>
      </c>
      <c r="C65" s="33" t="s">
        <v>19</v>
      </c>
      <c r="D65" s="35" t="s">
        <v>306</v>
      </c>
      <c r="E65" s="33" t="s">
        <v>317</v>
      </c>
      <c r="F65" s="33" t="s">
        <v>318</v>
      </c>
      <c r="G65" s="33"/>
      <c r="H65" s="33"/>
      <c r="I65" s="33" t="s">
        <v>35</v>
      </c>
      <c r="J65" s="36">
        <v>800</v>
      </c>
      <c r="K65" s="33">
        <v>298</v>
      </c>
      <c r="L65" s="33">
        <v>298</v>
      </c>
      <c r="M65" s="33" t="s">
        <v>319</v>
      </c>
      <c r="N65" s="33" t="s">
        <v>320</v>
      </c>
      <c r="O65" s="33" t="s">
        <v>318</v>
      </c>
      <c r="P65" s="33" t="s">
        <v>27</v>
      </c>
    </row>
    <row r="66" s="3" customFormat="1" ht="120" customHeight="1" spans="1:16">
      <c r="A66" s="33">
        <v>62</v>
      </c>
      <c r="B66" s="33" t="s">
        <v>321</v>
      </c>
      <c r="C66" s="33" t="s">
        <v>19</v>
      </c>
      <c r="D66" s="33" t="s">
        <v>20</v>
      </c>
      <c r="E66" s="33" t="s">
        <v>21</v>
      </c>
      <c r="F66" s="33" t="s">
        <v>22</v>
      </c>
      <c r="G66" s="33" t="s">
        <v>23</v>
      </c>
      <c r="H66" s="42" t="s">
        <v>322</v>
      </c>
      <c r="I66" s="33" t="s">
        <v>323</v>
      </c>
      <c r="J66" s="36">
        <v>53.2</v>
      </c>
      <c r="K66" s="33">
        <v>43.2</v>
      </c>
      <c r="L66" s="33">
        <v>43.2</v>
      </c>
      <c r="M66" s="33" t="s">
        <v>324</v>
      </c>
      <c r="N66" s="33" t="s">
        <v>325</v>
      </c>
      <c r="O66" s="33" t="s">
        <v>22</v>
      </c>
      <c r="P66" s="33" t="s">
        <v>27</v>
      </c>
    </row>
    <row r="67" s="3" customFormat="1" ht="120" customHeight="1" spans="1:16">
      <c r="A67" s="33">
        <v>63</v>
      </c>
      <c r="B67" s="33" t="s">
        <v>326</v>
      </c>
      <c r="C67" s="33" t="s">
        <v>19</v>
      </c>
      <c r="D67" s="35" t="s">
        <v>20</v>
      </c>
      <c r="E67" s="33" t="s">
        <v>327</v>
      </c>
      <c r="F67" s="33" t="s">
        <v>100</v>
      </c>
      <c r="G67" s="33" t="s">
        <v>327</v>
      </c>
      <c r="H67" s="33" t="s">
        <v>328</v>
      </c>
      <c r="I67" s="33" t="s">
        <v>329</v>
      </c>
      <c r="J67" s="36">
        <v>287.472935</v>
      </c>
      <c r="K67" s="33">
        <v>287.472935</v>
      </c>
      <c r="L67" s="33">
        <v>287.472935</v>
      </c>
      <c r="M67" s="33"/>
      <c r="N67" s="33" t="s">
        <v>330</v>
      </c>
      <c r="O67" s="33" t="s">
        <v>22</v>
      </c>
      <c r="P67" s="33" t="s">
        <v>27</v>
      </c>
    </row>
    <row r="68" s="3" customFormat="1" ht="120" customHeight="1" spans="1:16">
      <c r="A68" s="33">
        <v>64</v>
      </c>
      <c r="B68" s="33" t="s">
        <v>331</v>
      </c>
      <c r="C68" s="34" t="s">
        <v>19</v>
      </c>
      <c r="D68" s="35" t="s">
        <v>20</v>
      </c>
      <c r="E68" s="33" t="s">
        <v>332</v>
      </c>
      <c r="F68" s="33" t="s">
        <v>120</v>
      </c>
      <c r="G68" s="33" t="s">
        <v>332</v>
      </c>
      <c r="H68" s="33" t="s">
        <v>333</v>
      </c>
      <c r="I68" s="33" t="s">
        <v>334</v>
      </c>
      <c r="J68" s="36">
        <v>70</v>
      </c>
      <c r="K68" s="33">
        <v>70</v>
      </c>
      <c r="L68" s="33">
        <v>70</v>
      </c>
      <c r="M68" s="33"/>
      <c r="N68" s="33" t="s">
        <v>333</v>
      </c>
      <c r="O68" s="33" t="s">
        <v>97</v>
      </c>
      <c r="P68" s="33" t="s">
        <v>27</v>
      </c>
    </row>
    <row r="69" s="3" customFormat="1" ht="120" customHeight="1" spans="1:16">
      <c r="A69" s="33">
        <v>65</v>
      </c>
      <c r="B69" s="33" t="s">
        <v>335</v>
      </c>
      <c r="C69" s="33" t="s">
        <v>19</v>
      </c>
      <c r="D69" s="33" t="s">
        <v>20</v>
      </c>
      <c r="E69" s="33" t="s">
        <v>336</v>
      </c>
      <c r="F69" s="33" t="s">
        <v>337</v>
      </c>
      <c r="G69" s="33" t="s">
        <v>336</v>
      </c>
      <c r="H69" s="33" t="s">
        <v>338</v>
      </c>
      <c r="I69" s="33" t="s">
        <v>339</v>
      </c>
      <c r="J69" s="36">
        <v>75</v>
      </c>
      <c r="K69" s="33">
        <v>70</v>
      </c>
      <c r="L69" s="33">
        <v>70</v>
      </c>
      <c r="M69" s="33"/>
      <c r="N69" s="33" t="s">
        <v>340</v>
      </c>
      <c r="O69" s="33" t="s">
        <v>97</v>
      </c>
      <c r="P69" s="33" t="s">
        <v>27</v>
      </c>
    </row>
    <row r="70" s="4" customFormat="1" ht="120" customHeight="1" spans="1:16">
      <c r="A70" s="33">
        <v>66</v>
      </c>
      <c r="B70" s="33" t="s">
        <v>341</v>
      </c>
      <c r="C70" s="33" t="s">
        <v>19</v>
      </c>
      <c r="D70" s="33" t="s">
        <v>20</v>
      </c>
      <c r="E70" s="33"/>
      <c r="F70" s="33" t="s">
        <v>77</v>
      </c>
      <c r="G70" s="33"/>
      <c r="H70" s="33" t="s">
        <v>342</v>
      </c>
      <c r="I70" s="33"/>
      <c r="J70" s="36">
        <v>420</v>
      </c>
      <c r="K70" s="33">
        <v>420</v>
      </c>
      <c r="L70" s="33">
        <v>420</v>
      </c>
      <c r="M70" s="33"/>
      <c r="N70" s="33" t="s">
        <v>343</v>
      </c>
      <c r="O70" s="33" t="s">
        <v>77</v>
      </c>
      <c r="P70" s="33" t="s">
        <v>27</v>
      </c>
    </row>
    <row r="71" s="3" customFormat="1" ht="120" customHeight="1" spans="1:16">
      <c r="A71" s="33">
        <v>67</v>
      </c>
      <c r="B71" s="33" t="s">
        <v>344</v>
      </c>
      <c r="C71" s="33" t="s">
        <v>19</v>
      </c>
      <c r="D71" s="33" t="s">
        <v>345</v>
      </c>
      <c r="E71" s="33" t="s">
        <v>346</v>
      </c>
      <c r="F71" s="33" t="s">
        <v>156</v>
      </c>
      <c r="G71" s="33" t="s">
        <v>346</v>
      </c>
      <c r="H71" s="33" t="s">
        <v>347</v>
      </c>
      <c r="I71" s="33" t="s">
        <v>348</v>
      </c>
      <c r="J71" s="36">
        <v>13.108602</v>
      </c>
      <c r="K71" s="33">
        <v>12</v>
      </c>
      <c r="L71" s="33">
        <v>12</v>
      </c>
      <c r="M71" s="33" t="s">
        <v>349</v>
      </c>
      <c r="N71" s="33" t="s">
        <v>350</v>
      </c>
      <c r="O71" s="33" t="s">
        <v>22</v>
      </c>
      <c r="P71" s="33" t="s">
        <v>27</v>
      </c>
    </row>
    <row r="72" s="3" customFormat="1" ht="120" customHeight="1" spans="1:16">
      <c r="A72" s="33">
        <v>68</v>
      </c>
      <c r="B72" s="33" t="s">
        <v>351</v>
      </c>
      <c r="C72" s="33" t="s">
        <v>19</v>
      </c>
      <c r="D72" s="33" t="s">
        <v>345</v>
      </c>
      <c r="E72" s="33" t="s">
        <v>352</v>
      </c>
      <c r="F72" s="33" t="s">
        <v>178</v>
      </c>
      <c r="G72" s="33" t="s">
        <v>353</v>
      </c>
      <c r="H72" s="33" t="s">
        <v>354</v>
      </c>
      <c r="I72" s="33" t="s">
        <v>355</v>
      </c>
      <c r="J72" s="36">
        <v>360</v>
      </c>
      <c r="K72" s="33">
        <v>199.266325</v>
      </c>
      <c r="L72" s="33">
        <v>199.266325</v>
      </c>
      <c r="M72" s="33"/>
      <c r="N72" s="33" t="s">
        <v>354</v>
      </c>
      <c r="O72" s="33" t="s">
        <v>22</v>
      </c>
      <c r="P72" s="33" t="s">
        <v>27</v>
      </c>
    </row>
    <row r="73" s="3" customFormat="1" ht="120" customHeight="1" spans="1:16">
      <c r="A73" s="33">
        <v>69</v>
      </c>
      <c r="B73" s="33" t="s">
        <v>356</v>
      </c>
      <c r="C73" s="33" t="s">
        <v>19</v>
      </c>
      <c r="D73" s="35" t="s">
        <v>345</v>
      </c>
      <c r="E73" s="33" t="s">
        <v>357</v>
      </c>
      <c r="F73" s="33" t="s">
        <v>245</v>
      </c>
      <c r="G73" s="33" t="s">
        <v>358</v>
      </c>
      <c r="H73" s="33" t="s">
        <v>359</v>
      </c>
      <c r="I73" s="33" t="s">
        <v>248</v>
      </c>
      <c r="J73" s="36">
        <v>306</v>
      </c>
      <c r="K73" s="33">
        <v>200</v>
      </c>
      <c r="L73" s="33">
        <v>200</v>
      </c>
      <c r="M73" s="33"/>
      <c r="N73" s="33" t="s">
        <v>360</v>
      </c>
      <c r="O73" s="33" t="s">
        <v>22</v>
      </c>
      <c r="P73" s="33" t="s">
        <v>229</v>
      </c>
    </row>
    <row r="74" s="3" customFormat="1" ht="310" customHeight="1" spans="1:16">
      <c r="A74" s="33">
        <v>70</v>
      </c>
      <c r="B74" s="33" t="s">
        <v>361</v>
      </c>
      <c r="C74" s="33" t="s">
        <v>19</v>
      </c>
      <c r="D74" s="35" t="s">
        <v>345</v>
      </c>
      <c r="E74" s="33" t="s">
        <v>258</v>
      </c>
      <c r="F74" s="33" t="s">
        <v>84</v>
      </c>
      <c r="G74" s="33" t="s">
        <v>258</v>
      </c>
      <c r="H74" s="33" t="s">
        <v>362</v>
      </c>
      <c r="I74" s="33" t="s">
        <v>363</v>
      </c>
      <c r="J74" s="36">
        <v>92.1236</v>
      </c>
      <c r="K74" s="33">
        <v>90</v>
      </c>
      <c r="L74" s="33">
        <v>90</v>
      </c>
      <c r="M74" s="33"/>
      <c r="N74" s="33" t="s">
        <v>362</v>
      </c>
      <c r="O74" s="33" t="s">
        <v>22</v>
      </c>
      <c r="P74" s="33" t="s">
        <v>27</v>
      </c>
    </row>
    <row r="75" s="5" customFormat="1" ht="120" customHeight="1" spans="1:16">
      <c r="A75" s="33">
        <v>71</v>
      </c>
      <c r="B75" s="33" t="s">
        <v>364</v>
      </c>
      <c r="C75" s="33" t="s">
        <v>19</v>
      </c>
      <c r="D75" s="35" t="s">
        <v>345</v>
      </c>
      <c r="E75" s="33" t="s">
        <v>365</v>
      </c>
      <c r="F75" s="33" t="s">
        <v>265</v>
      </c>
      <c r="G75" s="33" t="s">
        <v>366</v>
      </c>
      <c r="H75" s="33"/>
      <c r="I75" s="33" t="s">
        <v>367</v>
      </c>
      <c r="J75" s="36">
        <v>15</v>
      </c>
      <c r="K75" s="33">
        <v>15</v>
      </c>
      <c r="L75" s="33">
        <v>15</v>
      </c>
      <c r="M75" s="33"/>
      <c r="N75" s="33" t="s">
        <v>368</v>
      </c>
      <c r="O75" s="33" t="s">
        <v>22</v>
      </c>
      <c r="P75" s="33" t="s">
        <v>27</v>
      </c>
    </row>
    <row r="76" s="11" customFormat="1" ht="120" customHeight="1" spans="1:16">
      <c r="A76" s="33">
        <v>72</v>
      </c>
      <c r="B76" s="33" t="s">
        <v>369</v>
      </c>
      <c r="C76" s="33" t="s">
        <v>19</v>
      </c>
      <c r="D76" s="33" t="s">
        <v>345</v>
      </c>
      <c r="E76" s="33" t="s">
        <v>370</v>
      </c>
      <c r="F76" s="33" t="s">
        <v>337</v>
      </c>
      <c r="G76" s="33" t="s">
        <v>370</v>
      </c>
      <c r="H76" s="33" t="s">
        <v>371</v>
      </c>
      <c r="I76" s="33" t="s">
        <v>372</v>
      </c>
      <c r="J76" s="36">
        <v>45</v>
      </c>
      <c r="K76" s="33">
        <v>45</v>
      </c>
      <c r="L76" s="33">
        <v>45</v>
      </c>
      <c r="M76" s="33" t="s">
        <v>373</v>
      </c>
      <c r="N76" s="33" t="s">
        <v>374</v>
      </c>
      <c r="O76" s="33" t="s">
        <v>22</v>
      </c>
      <c r="P76" s="33" t="s">
        <v>27</v>
      </c>
    </row>
    <row r="77" s="11" customFormat="1" ht="120" customHeight="1" spans="1:16">
      <c r="A77" s="33">
        <v>73</v>
      </c>
      <c r="B77" s="33" t="s">
        <v>375</v>
      </c>
      <c r="C77" s="33" t="s">
        <v>224</v>
      </c>
      <c r="D77" s="35" t="s">
        <v>20</v>
      </c>
      <c r="E77" s="33" t="s">
        <v>376</v>
      </c>
      <c r="F77" s="33" t="s">
        <v>100</v>
      </c>
      <c r="G77" s="33" t="s">
        <v>99</v>
      </c>
      <c r="H77" s="33" t="s">
        <v>377</v>
      </c>
      <c r="I77" s="33" t="s">
        <v>378</v>
      </c>
      <c r="J77" s="36">
        <v>150</v>
      </c>
      <c r="K77" s="33">
        <v>150</v>
      </c>
      <c r="L77" s="33">
        <v>150</v>
      </c>
      <c r="M77" s="33"/>
      <c r="N77" s="33" t="s">
        <v>379</v>
      </c>
      <c r="O77" s="33" t="s">
        <v>22</v>
      </c>
      <c r="P77" s="33" t="s">
        <v>27</v>
      </c>
    </row>
    <row r="78" s="11" customFormat="1" ht="120" customHeight="1" spans="1:16">
      <c r="A78" s="33">
        <v>74</v>
      </c>
      <c r="B78" s="33" t="s">
        <v>380</v>
      </c>
      <c r="C78" s="33" t="s">
        <v>19</v>
      </c>
      <c r="D78" s="35" t="s">
        <v>20</v>
      </c>
      <c r="E78" s="33"/>
      <c r="F78" s="33" t="s">
        <v>100</v>
      </c>
      <c r="G78" s="33" t="s">
        <v>381</v>
      </c>
      <c r="H78" s="33" t="s">
        <v>382</v>
      </c>
      <c r="I78" s="43" t="s">
        <v>383</v>
      </c>
      <c r="J78" s="36">
        <v>50</v>
      </c>
      <c r="K78" s="33">
        <v>50</v>
      </c>
      <c r="L78" s="33">
        <v>50</v>
      </c>
      <c r="M78" s="33"/>
      <c r="N78" s="33" t="s">
        <v>384</v>
      </c>
      <c r="O78" s="33" t="s">
        <v>22</v>
      </c>
      <c r="P78" s="33" t="s">
        <v>27</v>
      </c>
    </row>
    <row r="79" s="5" customFormat="1" ht="120" customHeight="1" spans="1:16">
      <c r="A79" s="33">
        <v>75</v>
      </c>
      <c r="B79" s="33" t="s">
        <v>385</v>
      </c>
      <c r="C79" s="33" t="s">
        <v>19</v>
      </c>
      <c r="D79" s="35" t="s">
        <v>345</v>
      </c>
      <c r="E79" s="33" t="s">
        <v>386</v>
      </c>
      <c r="F79" s="33" t="s">
        <v>89</v>
      </c>
      <c r="G79" s="33" t="s">
        <v>386</v>
      </c>
      <c r="H79" s="33" t="s">
        <v>387</v>
      </c>
      <c r="I79" s="33" t="s">
        <v>388</v>
      </c>
      <c r="J79" s="36">
        <v>18</v>
      </c>
      <c r="K79" s="33">
        <v>18</v>
      </c>
      <c r="L79" s="33">
        <v>18</v>
      </c>
      <c r="M79" s="33"/>
      <c r="N79" s="33" t="s">
        <v>387</v>
      </c>
      <c r="O79" s="33" t="s">
        <v>22</v>
      </c>
      <c r="P79" s="33" t="s">
        <v>27</v>
      </c>
    </row>
    <row r="80" s="5" customFormat="1" ht="120" customHeight="1" spans="1:16">
      <c r="A80" s="33">
        <v>76</v>
      </c>
      <c r="B80" s="33" t="s">
        <v>389</v>
      </c>
      <c r="C80" s="33" t="s">
        <v>19</v>
      </c>
      <c r="D80" s="35" t="s">
        <v>345</v>
      </c>
      <c r="E80" s="33" t="s">
        <v>386</v>
      </c>
      <c r="F80" s="33" t="s">
        <v>89</v>
      </c>
      <c r="G80" s="33" t="s">
        <v>386</v>
      </c>
      <c r="H80" s="33" t="s">
        <v>390</v>
      </c>
      <c r="I80" s="33" t="s">
        <v>391</v>
      </c>
      <c r="J80" s="36">
        <v>22</v>
      </c>
      <c r="K80" s="33">
        <v>21.415082</v>
      </c>
      <c r="L80" s="33">
        <v>21.415082</v>
      </c>
      <c r="M80" s="33"/>
      <c r="N80" s="33" t="s">
        <v>390</v>
      </c>
      <c r="O80" s="33" t="s">
        <v>22</v>
      </c>
      <c r="P80" s="33" t="s">
        <v>27</v>
      </c>
    </row>
    <row r="81" s="3" customFormat="1" ht="188" customHeight="1" spans="1:17">
      <c r="A81" s="33">
        <v>77</v>
      </c>
      <c r="B81" s="33" t="s">
        <v>392</v>
      </c>
      <c r="C81" s="33" t="s">
        <v>19</v>
      </c>
      <c r="D81" s="35" t="s">
        <v>345</v>
      </c>
      <c r="E81" s="33" t="s">
        <v>393</v>
      </c>
      <c r="F81" s="33" t="s">
        <v>184</v>
      </c>
      <c r="G81" s="33" t="s">
        <v>393</v>
      </c>
      <c r="H81" s="33" t="s">
        <v>394</v>
      </c>
      <c r="I81" s="33" t="s">
        <v>395</v>
      </c>
      <c r="J81" s="36">
        <v>60.161853</v>
      </c>
      <c r="K81" s="33">
        <v>60</v>
      </c>
      <c r="L81" s="33">
        <v>60</v>
      </c>
      <c r="M81" s="33"/>
      <c r="N81" s="33" t="s">
        <v>394</v>
      </c>
      <c r="O81" s="33" t="s">
        <v>22</v>
      </c>
      <c r="P81" s="33" t="s">
        <v>27</v>
      </c>
    </row>
    <row r="82" s="4" customFormat="1" ht="120" customHeight="1" spans="1:17">
      <c r="A82" s="33">
        <v>78</v>
      </c>
      <c r="B82" s="33" t="s">
        <v>396</v>
      </c>
      <c r="C82" s="33" t="s">
        <v>19</v>
      </c>
      <c r="D82" s="35" t="s">
        <v>345</v>
      </c>
      <c r="E82" s="33" t="s">
        <v>397</v>
      </c>
      <c r="F82" s="33" t="s">
        <v>89</v>
      </c>
      <c r="G82" s="33" t="s">
        <v>88</v>
      </c>
      <c r="H82" s="33" t="s">
        <v>398</v>
      </c>
      <c r="I82" s="33" t="s">
        <v>399</v>
      </c>
      <c r="J82" s="36">
        <v>350</v>
      </c>
      <c r="K82" s="33">
        <v>200</v>
      </c>
      <c r="L82" s="33">
        <v>200</v>
      </c>
      <c r="M82" s="33"/>
      <c r="N82" s="33" t="s">
        <v>400</v>
      </c>
      <c r="O82" s="33" t="s">
        <v>22</v>
      </c>
      <c r="P82" s="33" t="s">
        <v>27</v>
      </c>
    </row>
    <row r="83" s="4" customFormat="1" ht="120" customHeight="1" spans="1:17">
      <c r="A83" s="33">
        <v>79</v>
      </c>
      <c r="B83" s="33" t="s">
        <v>401</v>
      </c>
      <c r="C83" s="33" t="s">
        <v>59</v>
      </c>
      <c r="D83" s="35" t="s">
        <v>345</v>
      </c>
      <c r="E83" s="33" t="s">
        <v>402</v>
      </c>
      <c r="F83" s="33" t="s">
        <v>184</v>
      </c>
      <c r="G83" s="33" t="s">
        <v>402</v>
      </c>
      <c r="H83" s="33" t="s">
        <v>403</v>
      </c>
      <c r="I83" s="33" t="s">
        <v>404</v>
      </c>
      <c r="J83" s="36">
        <v>48.5</v>
      </c>
      <c r="K83" s="33">
        <v>45</v>
      </c>
      <c r="L83" s="33">
        <v>45</v>
      </c>
      <c r="M83" s="33"/>
      <c r="N83" s="33" t="s">
        <v>403</v>
      </c>
      <c r="O83" s="33" t="s">
        <v>22</v>
      </c>
      <c r="P83" s="33" t="s">
        <v>27</v>
      </c>
    </row>
    <row r="84" s="6" customFormat="1" ht="211" customHeight="1" spans="1:17">
      <c r="A84" s="33">
        <v>80</v>
      </c>
      <c r="B84" s="33" t="s">
        <v>405</v>
      </c>
      <c r="C84" s="33" t="s">
        <v>19</v>
      </c>
      <c r="D84" s="33" t="s">
        <v>345</v>
      </c>
      <c r="E84" s="33" t="s">
        <v>406</v>
      </c>
      <c r="F84" s="33" t="s">
        <v>184</v>
      </c>
      <c r="G84" s="33" t="s">
        <v>406</v>
      </c>
      <c r="H84" s="33" t="s">
        <v>407</v>
      </c>
      <c r="I84" s="33" t="s">
        <v>408</v>
      </c>
      <c r="J84" s="36">
        <v>97.341</v>
      </c>
      <c r="K84" s="33">
        <v>70</v>
      </c>
      <c r="L84" s="33">
        <v>70</v>
      </c>
      <c r="M84" s="33"/>
      <c r="N84" s="33" t="s">
        <v>407</v>
      </c>
      <c r="O84" s="33" t="s">
        <v>22</v>
      </c>
      <c r="P84" s="33" t="s">
        <v>27</v>
      </c>
      <c r="Q84" s="7"/>
    </row>
    <row r="85" s="6" customFormat="1" ht="120" customHeight="1" spans="1:17">
      <c r="A85" s="33">
        <v>81</v>
      </c>
      <c r="B85" s="33" t="s">
        <v>409</v>
      </c>
      <c r="C85" s="33" t="s">
        <v>19</v>
      </c>
      <c r="D85" s="33" t="s">
        <v>345</v>
      </c>
      <c r="E85" s="33" t="s">
        <v>410</v>
      </c>
      <c r="F85" s="33" t="s">
        <v>100</v>
      </c>
      <c r="G85" s="33" t="s">
        <v>411</v>
      </c>
      <c r="H85" s="33" t="s">
        <v>412</v>
      </c>
      <c r="I85" s="33"/>
      <c r="J85" s="36">
        <v>51.3854</v>
      </c>
      <c r="K85" s="33">
        <v>20.977</v>
      </c>
      <c r="L85" s="33">
        <v>20.977</v>
      </c>
      <c r="M85" s="33"/>
      <c r="N85" s="33" t="s">
        <v>413</v>
      </c>
      <c r="O85" s="33" t="s">
        <v>22</v>
      </c>
      <c r="P85" s="33" t="s">
        <v>27</v>
      </c>
    </row>
    <row r="86" s="3" customFormat="1" ht="120" customHeight="1" spans="1:17">
      <c r="A86" s="33">
        <v>82</v>
      </c>
      <c r="B86" s="33" t="s">
        <v>414</v>
      </c>
      <c r="C86" s="33" t="s">
        <v>19</v>
      </c>
      <c r="D86" s="33" t="s">
        <v>345</v>
      </c>
      <c r="E86" s="33" t="s">
        <v>415</v>
      </c>
      <c r="F86" s="33" t="s">
        <v>415</v>
      </c>
      <c r="G86" s="33"/>
      <c r="H86" s="33"/>
      <c r="I86" s="33"/>
      <c r="J86" s="36">
        <v>567</v>
      </c>
      <c r="K86" s="33">
        <v>564.977669</v>
      </c>
      <c r="L86" s="33">
        <v>564.977669</v>
      </c>
      <c r="M86" s="33"/>
      <c r="N86" s="33" t="s">
        <v>416</v>
      </c>
      <c r="O86" s="33" t="s">
        <v>415</v>
      </c>
      <c r="P86" s="33" t="s">
        <v>27</v>
      </c>
    </row>
    <row r="87" s="12" customFormat="1" ht="143" customHeight="1" spans="1:17">
      <c r="A87" s="33">
        <v>83</v>
      </c>
      <c r="B87" s="33" t="s">
        <v>417</v>
      </c>
      <c r="C87" s="33" t="s">
        <v>59</v>
      </c>
      <c r="D87" s="35" t="s">
        <v>345</v>
      </c>
      <c r="E87" s="33" t="s">
        <v>418</v>
      </c>
      <c r="F87" s="33" t="s">
        <v>100</v>
      </c>
      <c r="G87" s="33" t="s">
        <v>419</v>
      </c>
      <c r="H87" s="33" t="s">
        <v>420</v>
      </c>
      <c r="I87" s="33">
        <v>2025.12</v>
      </c>
      <c r="J87" s="44">
        <v>242.8</v>
      </c>
      <c r="K87" s="45">
        <v>242.8</v>
      </c>
      <c r="L87" s="33">
        <v>242.8</v>
      </c>
      <c r="M87" s="33"/>
      <c r="N87" s="33" t="s">
        <v>421</v>
      </c>
      <c r="O87" s="33" t="s">
        <v>22</v>
      </c>
      <c r="P87" s="33" t="s">
        <v>27</v>
      </c>
    </row>
    <row r="88" s="3" customFormat="1" ht="82" customHeight="1" spans="1:17">
      <c r="A88" s="33">
        <v>84</v>
      </c>
      <c r="B88" s="33" t="s">
        <v>422</v>
      </c>
      <c r="C88" s="33" t="s">
        <v>19</v>
      </c>
      <c r="D88" s="35" t="s">
        <v>345</v>
      </c>
      <c r="E88" s="33" t="s">
        <v>418</v>
      </c>
      <c r="F88" s="33" t="s">
        <v>100</v>
      </c>
      <c r="G88" s="33" t="s">
        <v>419</v>
      </c>
      <c r="H88" s="33" t="s">
        <v>423</v>
      </c>
      <c r="I88" s="33">
        <v>2025.12</v>
      </c>
      <c r="J88" s="44">
        <v>458</v>
      </c>
      <c r="K88" s="45">
        <v>398</v>
      </c>
      <c r="L88" s="33">
        <v>398</v>
      </c>
      <c r="M88" s="33"/>
      <c r="N88" s="33" t="s">
        <v>423</v>
      </c>
      <c r="O88" s="33" t="s">
        <v>22</v>
      </c>
      <c r="P88" s="33" t="s">
        <v>27</v>
      </c>
    </row>
    <row r="89" s="3" customFormat="1" ht="84" customHeight="1" spans="1:17">
      <c r="A89" s="33">
        <v>85</v>
      </c>
      <c r="B89" s="33" t="s">
        <v>424</v>
      </c>
      <c r="C89" s="33" t="s">
        <v>19</v>
      </c>
      <c r="D89" s="35" t="s">
        <v>345</v>
      </c>
      <c r="E89" s="33" t="s">
        <v>425</v>
      </c>
      <c r="F89" s="33" t="s">
        <v>100</v>
      </c>
      <c r="G89" s="33" t="s">
        <v>419</v>
      </c>
      <c r="H89" s="33" t="s">
        <v>426</v>
      </c>
      <c r="I89" s="33">
        <v>2025.12</v>
      </c>
      <c r="J89" s="36">
        <v>115.446616</v>
      </c>
      <c r="K89" s="33">
        <v>114.537728</v>
      </c>
      <c r="L89" s="33">
        <v>114.537728</v>
      </c>
      <c r="M89" s="33"/>
      <c r="N89" s="33" t="s">
        <v>427</v>
      </c>
      <c r="O89" s="33" t="s">
        <v>22</v>
      </c>
      <c r="P89" s="33" t="s">
        <v>27</v>
      </c>
    </row>
    <row r="90" s="3" customFormat="1" ht="162" customHeight="1" spans="1:17">
      <c r="A90" s="33">
        <v>86</v>
      </c>
      <c r="B90" s="33" t="s">
        <v>428</v>
      </c>
      <c r="C90" s="33" t="s">
        <v>19</v>
      </c>
      <c r="D90" s="35" t="s">
        <v>345</v>
      </c>
      <c r="E90" s="33" t="s">
        <v>418</v>
      </c>
      <c r="F90" s="33" t="s">
        <v>100</v>
      </c>
      <c r="G90" s="33" t="s">
        <v>419</v>
      </c>
      <c r="H90" s="33" t="s">
        <v>429</v>
      </c>
      <c r="I90" s="33">
        <v>2025.12</v>
      </c>
      <c r="J90" s="44">
        <v>220.753384</v>
      </c>
      <c r="K90" s="45">
        <v>220.753384</v>
      </c>
      <c r="L90" s="45">
        <v>220.753384</v>
      </c>
      <c r="M90" s="45"/>
      <c r="N90" s="33" t="s">
        <v>430</v>
      </c>
      <c r="O90" s="33" t="s">
        <v>22</v>
      </c>
      <c r="P90" s="33" t="s">
        <v>27</v>
      </c>
    </row>
    <row r="91" s="13" customFormat="1" ht="67" customHeight="1" spans="1:17">
      <c r="A91" s="33">
        <v>87</v>
      </c>
      <c r="B91" s="33" t="s">
        <v>431</v>
      </c>
      <c r="C91" s="33" t="s">
        <v>19</v>
      </c>
      <c r="D91" s="33" t="s">
        <v>20</v>
      </c>
      <c r="E91" s="33" t="s">
        <v>432</v>
      </c>
      <c r="F91" s="33" t="s">
        <v>22</v>
      </c>
      <c r="G91" s="33"/>
      <c r="H91" s="33" t="s">
        <v>433</v>
      </c>
      <c r="I91" s="33"/>
      <c r="J91" s="36">
        <v>452.1</v>
      </c>
      <c r="K91" s="33">
        <v>452.1</v>
      </c>
      <c r="L91" s="33">
        <v>452.1</v>
      </c>
      <c r="M91" s="33" t="s">
        <v>434</v>
      </c>
      <c r="N91" s="33" t="s">
        <v>433</v>
      </c>
      <c r="O91" s="33" t="s">
        <v>22</v>
      </c>
      <c r="P91" s="33" t="s">
        <v>27</v>
      </c>
    </row>
    <row r="92" s="14" customFormat="1" ht="94" customHeight="1" spans="1:17">
      <c r="A92" s="33">
        <v>88</v>
      </c>
      <c r="B92" s="33" t="s">
        <v>435</v>
      </c>
      <c r="C92" s="33" t="s">
        <v>19</v>
      </c>
      <c r="D92" s="35" t="s">
        <v>20</v>
      </c>
      <c r="E92" s="33" t="s">
        <v>432</v>
      </c>
      <c r="F92" s="33" t="s">
        <v>22</v>
      </c>
      <c r="G92" s="46"/>
      <c r="H92" s="33" t="s">
        <v>436</v>
      </c>
      <c r="I92" s="47"/>
      <c r="J92" s="36">
        <v>73.5</v>
      </c>
      <c r="K92" s="33">
        <v>73.5</v>
      </c>
      <c r="L92" s="33">
        <v>73.5</v>
      </c>
      <c r="M92" s="33" t="s">
        <v>437</v>
      </c>
      <c r="N92" s="33" t="s">
        <v>436</v>
      </c>
      <c r="O92" s="33" t="s">
        <v>22</v>
      </c>
      <c r="P92" s="33" t="s">
        <v>27</v>
      </c>
    </row>
    <row r="93" s="13" customFormat="1" ht="103" customHeight="1" spans="1:17">
      <c r="A93" s="33">
        <v>89</v>
      </c>
      <c r="B93" s="33" t="s">
        <v>438</v>
      </c>
      <c r="C93" s="33" t="s">
        <v>19</v>
      </c>
      <c r="D93" s="35" t="s">
        <v>20</v>
      </c>
      <c r="E93" s="33"/>
      <c r="F93" s="33" t="s">
        <v>22</v>
      </c>
      <c r="G93" s="33"/>
      <c r="H93" s="33" t="s">
        <v>439</v>
      </c>
      <c r="I93" s="33"/>
      <c r="J93" s="36">
        <v>64.5645</v>
      </c>
      <c r="K93" s="33">
        <v>64.5645</v>
      </c>
      <c r="L93" s="33">
        <v>64.5645</v>
      </c>
      <c r="M93" s="33" t="s">
        <v>440</v>
      </c>
      <c r="N93" s="33" t="s">
        <v>439</v>
      </c>
      <c r="O93" s="33" t="s">
        <v>22</v>
      </c>
      <c r="P93" s="33" t="s">
        <v>27</v>
      </c>
    </row>
    <row r="94" s="15" customFormat="1" ht="97" customHeight="1" spans="1:17">
      <c r="A94" s="33">
        <v>90</v>
      </c>
      <c r="B94" s="33" t="s">
        <v>441</v>
      </c>
      <c r="C94" s="33" t="s">
        <v>19</v>
      </c>
      <c r="D94" s="35" t="s">
        <v>20</v>
      </c>
      <c r="E94" s="33" t="s">
        <v>442</v>
      </c>
      <c r="F94" s="33" t="s">
        <v>22</v>
      </c>
      <c r="G94" s="33"/>
      <c r="H94" s="33" t="s">
        <v>443</v>
      </c>
      <c r="I94" s="33"/>
      <c r="J94" s="36">
        <v>15</v>
      </c>
      <c r="K94" s="33">
        <v>15</v>
      </c>
      <c r="L94" s="33">
        <v>15</v>
      </c>
      <c r="M94" s="33" t="s">
        <v>444</v>
      </c>
      <c r="N94" s="33" t="s">
        <v>443</v>
      </c>
      <c r="O94" s="33" t="s">
        <v>22</v>
      </c>
      <c r="P94" s="33" t="s">
        <v>27</v>
      </c>
    </row>
    <row r="95" s="15" customFormat="1" ht="120" customHeight="1" spans="1:17">
      <c r="A95" s="33">
        <v>91</v>
      </c>
      <c r="B95" s="33" t="s">
        <v>445</v>
      </c>
      <c r="C95" s="33" t="s">
        <v>19</v>
      </c>
      <c r="D95" s="35" t="s">
        <v>20</v>
      </c>
      <c r="E95" s="33" t="s">
        <v>446</v>
      </c>
      <c r="F95" s="33" t="s">
        <v>22</v>
      </c>
      <c r="G95" s="33"/>
      <c r="H95" s="33" t="s">
        <v>447</v>
      </c>
      <c r="I95" s="33"/>
      <c r="J95" s="36">
        <v>10</v>
      </c>
      <c r="K95" s="33">
        <v>10</v>
      </c>
      <c r="L95" s="33">
        <v>10</v>
      </c>
      <c r="M95" s="33" t="s">
        <v>448</v>
      </c>
      <c r="N95" s="33" t="s">
        <v>447</v>
      </c>
      <c r="O95" s="33" t="s">
        <v>22</v>
      </c>
      <c r="P95" s="33" t="s">
        <v>27</v>
      </c>
    </row>
    <row r="96" s="16" customFormat="1" ht="120" customHeight="1" spans="1:17">
      <c r="A96" s="33">
        <v>92</v>
      </c>
      <c r="B96" s="33" t="s">
        <v>449</v>
      </c>
      <c r="C96" s="33" t="s">
        <v>19</v>
      </c>
      <c r="D96" s="35" t="s">
        <v>20</v>
      </c>
      <c r="E96" s="33" t="s">
        <v>450</v>
      </c>
      <c r="F96" s="33" t="s">
        <v>22</v>
      </c>
      <c r="G96" s="33"/>
      <c r="H96" s="33" t="s">
        <v>451</v>
      </c>
      <c r="I96" s="33"/>
      <c r="J96" s="36">
        <v>71.3162</v>
      </c>
      <c r="K96" s="33">
        <v>63.7764</v>
      </c>
      <c r="L96" s="33">
        <v>63.7764</v>
      </c>
      <c r="M96" s="33"/>
      <c r="N96" s="33" t="s">
        <v>451</v>
      </c>
      <c r="O96" s="33" t="s">
        <v>22</v>
      </c>
      <c r="P96" s="33" t="s">
        <v>27</v>
      </c>
    </row>
    <row r="97" s="2" customFormat="1" ht="90" customHeight="1" spans="1:16">
      <c r="A97" s="33">
        <v>93</v>
      </c>
      <c r="B97" s="33" t="s">
        <v>452</v>
      </c>
      <c r="C97" s="33" t="s">
        <v>19</v>
      </c>
      <c r="D97" s="33" t="s">
        <v>20</v>
      </c>
      <c r="E97" s="33" t="s">
        <v>453</v>
      </c>
      <c r="F97" s="33" t="s">
        <v>115</v>
      </c>
      <c r="G97" s="33" t="s">
        <v>114</v>
      </c>
      <c r="H97" s="33" t="s">
        <v>454</v>
      </c>
      <c r="I97" s="33" t="s">
        <v>455</v>
      </c>
      <c r="J97" s="36">
        <v>120</v>
      </c>
      <c r="K97" s="33">
        <v>24</v>
      </c>
      <c r="L97" s="33">
        <v>24</v>
      </c>
      <c r="M97" s="33"/>
      <c r="N97" s="33" t="s">
        <v>456</v>
      </c>
      <c r="O97" s="33" t="s">
        <v>22</v>
      </c>
      <c r="P97" s="33" t="s">
        <v>27</v>
      </c>
    </row>
    <row r="98" s="17" customFormat="1" ht="80" customHeight="1" spans="1:16">
      <c r="A98" s="33">
        <v>94</v>
      </c>
      <c r="B98" s="33" t="s">
        <v>457</v>
      </c>
      <c r="C98" s="33" t="s">
        <v>19</v>
      </c>
      <c r="D98" s="35" t="s">
        <v>20</v>
      </c>
      <c r="E98" s="33" t="s">
        <v>458</v>
      </c>
      <c r="F98" s="33" t="s">
        <v>115</v>
      </c>
      <c r="G98" s="33" t="s">
        <v>144</v>
      </c>
      <c r="H98" s="33" t="s">
        <v>459</v>
      </c>
      <c r="I98" s="33" t="s">
        <v>140</v>
      </c>
      <c r="J98" s="36">
        <v>1074.394788</v>
      </c>
      <c r="K98" s="33">
        <v>200</v>
      </c>
      <c r="L98" s="33">
        <v>200</v>
      </c>
      <c r="M98" s="33">
        <v>200</v>
      </c>
      <c r="N98" s="33" t="s">
        <v>460</v>
      </c>
      <c r="O98" s="33" t="s">
        <v>22</v>
      </c>
      <c r="P98" s="33" t="s">
        <v>27</v>
      </c>
    </row>
    <row r="99" s="17" customFormat="1" ht="69" customHeight="1" spans="1:16">
      <c r="A99" s="33">
        <v>95</v>
      </c>
      <c r="B99" s="33" t="s">
        <v>461</v>
      </c>
      <c r="C99" s="33" t="s">
        <v>59</v>
      </c>
      <c r="D99" s="35" t="s">
        <v>20</v>
      </c>
      <c r="E99" s="33" t="s">
        <v>462</v>
      </c>
      <c r="F99" s="33" t="s">
        <v>115</v>
      </c>
      <c r="G99" s="33" t="s">
        <v>144</v>
      </c>
      <c r="H99" s="33" t="s">
        <v>463</v>
      </c>
      <c r="I99" s="33"/>
      <c r="J99" s="36">
        <v>260</v>
      </c>
      <c r="K99" s="33">
        <v>192.231635</v>
      </c>
      <c r="L99" s="33">
        <v>192.231635</v>
      </c>
      <c r="M99" s="33"/>
      <c r="N99" s="33" t="s">
        <v>463</v>
      </c>
      <c r="O99" s="33" t="s">
        <v>22</v>
      </c>
      <c r="P99" s="33" t="s">
        <v>27</v>
      </c>
    </row>
    <row r="100" s="17" customFormat="1" ht="99" customHeight="1" spans="1:16">
      <c r="A100" s="33">
        <v>96</v>
      </c>
      <c r="B100" s="33" t="s">
        <v>464</v>
      </c>
      <c r="C100" s="33" t="s">
        <v>59</v>
      </c>
      <c r="D100" s="35" t="s">
        <v>345</v>
      </c>
      <c r="E100" s="33" t="s">
        <v>465</v>
      </c>
      <c r="F100" s="33" t="s">
        <v>115</v>
      </c>
      <c r="G100" s="33" t="s">
        <v>466</v>
      </c>
      <c r="H100" s="33"/>
      <c r="I100" s="33"/>
      <c r="J100" s="36">
        <v>21.26</v>
      </c>
      <c r="K100" s="33">
        <v>21.26</v>
      </c>
      <c r="L100" s="33">
        <v>21.26</v>
      </c>
      <c r="M100" s="33"/>
      <c r="N100" s="33" t="s">
        <v>467</v>
      </c>
      <c r="O100" s="33" t="s">
        <v>22</v>
      </c>
      <c r="P100" s="33" t="s">
        <v>27</v>
      </c>
    </row>
    <row r="101" s="17" customFormat="1" ht="78" customHeight="1" spans="1:16">
      <c r="A101" s="33">
        <v>97</v>
      </c>
      <c r="B101" s="33" t="s">
        <v>468</v>
      </c>
      <c r="C101" s="33" t="s">
        <v>19</v>
      </c>
      <c r="D101" s="35" t="s">
        <v>345</v>
      </c>
      <c r="E101" s="33" t="s">
        <v>469</v>
      </c>
      <c r="F101" s="33" t="s">
        <v>115</v>
      </c>
      <c r="G101" s="33" t="s">
        <v>469</v>
      </c>
      <c r="H101" s="33" t="s">
        <v>470</v>
      </c>
      <c r="I101" s="33"/>
      <c r="J101" s="36">
        <v>15.271231</v>
      </c>
      <c r="K101" s="33">
        <v>15.27123</v>
      </c>
      <c r="L101" s="33">
        <v>15.27123</v>
      </c>
      <c r="M101" s="33"/>
      <c r="N101" s="33" t="s">
        <v>471</v>
      </c>
      <c r="O101" s="33" t="s">
        <v>22</v>
      </c>
      <c r="P101" s="33" t="s">
        <v>27</v>
      </c>
    </row>
    <row r="102" s="18" customFormat="1" ht="83" customHeight="1" spans="1:16">
      <c r="A102" s="33">
        <v>98</v>
      </c>
      <c r="B102" s="33" t="s">
        <v>472</v>
      </c>
      <c r="C102" s="33" t="s">
        <v>19</v>
      </c>
      <c r="D102" s="35" t="s">
        <v>345</v>
      </c>
      <c r="E102" s="33" t="s">
        <v>386</v>
      </c>
      <c r="F102" s="33" t="s">
        <v>89</v>
      </c>
      <c r="G102" s="33" t="s">
        <v>386</v>
      </c>
      <c r="H102" s="33" t="s">
        <v>473</v>
      </c>
      <c r="I102" s="33" t="s">
        <v>299</v>
      </c>
      <c r="J102" s="36">
        <v>32</v>
      </c>
      <c r="K102" s="33">
        <v>30.880957</v>
      </c>
      <c r="L102" s="33">
        <v>30.880957</v>
      </c>
      <c r="M102" s="33"/>
      <c r="N102" s="33" t="s">
        <v>474</v>
      </c>
      <c r="O102" s="33" t="s">
        <v>22</v>
      </c>
      <c r="P102" s="33" t="s">
        <v>27</v>
      </c>
    </row>
    <row r="103" s="19" customFormat="1" ht="70" customHeight="1" spans="1:16">
      <c r="A103" s="33">
        <v>99</v>
      </c>
      <c r="B103" s="33" t="s">
        <v>475</v>
      </c>
      <c r="C103" s="33" t="s">
        <v>19</v>
      </c>
      <c r="D103" s="33" t="s">
        <v>345</v>
      </c>
      <c r="E103" s="33" t="s">
        <v>476</v>
      </c>
      <c r="F103" s="33" t="s">
        <v>89</v>
      </c>
      <c r="G103" s="33" t="s">
        <v>476</v>
      </c>
      <c r="H103" s="33" t="s">
        <v>477</v>
      </c>
      <c r="I103" s="33" t="s">
        <v>478</v>
      </c>
      <c r="J103" s="36">
        <v>13.665131</v>
      </c>
      <c r="K103" s="33">
        <v>11.660146</v>
      </c>
      <c r="L103" s="33">
        <v>11.660146</v>
      </c>
      <c r="M103" s="33"/>
      <c r="N103" s="33" t="s">
        <v>477</v>
      </c>
      <c r="O103" s="33" t="s">
        <v>22</v>
      </c>
      <c r="P103" s="33" t="s">
        <v>27</v>
      </c>
    </row>
    <row r="104" s="20" customFormat="1" ht="145" customHeight="1" spans="1:16">
      <c r="A104" s="33">
        <v>100</v>
      </c>
      <c r="B104" s="33" t="s">
        <v>479</v>
      </c>
      <c r="C104" s="33" t="s">
        <v>19</v>
      </c>
      <c r="D104" s="35" t="s">
        <v>345</v>
      </c>
      <c r="E104" s="33" t="s">
        <v>480</v>
      </c>
      <c r="F104" s="33" t="s">
        <v>74</v>
      </c>
      <c r="G104" s="33" t="s">
        <v>480</v>
      </c>
      <c r="H104" s="33"/>
      <c r="I104" s="33"/>
      <c r="J104" s="36">
        <v>66.49</v>
      </c>
      <c r="K104" s="33">
        <v>66</v>
      </c>
      <c r="L104" s="33">
        <v>66</v>
      </c>
      <c r="M104" s="33"/>
      <c r="N104" s="33" t="s">
        <v>481</v>
      </c>
      <c r="O104" s="33" t="s">
        <v>22</v>
      </c>
      <c r="P104" s="33" t="s">
        <v>27</v>
      </c>
    </row>
    <row r="105" s="19" customFormat="1" ht="70" customHeight="1" spans="1:16">
      <c r="A105" s="33">
        <v>101</v>
      </c>
      <c r="B105" s="33" t="s">
        <v>482</v>
      </c>
      <c r="C105" s="33" t="s">
        <v>19</v>
      </c>
      <c r="D105" s="35" t="s">
        <v>20</v>
      </c>
      <c r="E105" s="33" t="s">
        <v>483</v>
      </c>
      <c r="F105" s="33" t="s">
        <v>265</v>
      </c>
      <c r="G105" s="33" t="s">
        <v>484</v>
      </c>
      <c r="H105" s="33"/>
      <c r="I105" s="33" t="s">
        <v>485</v>
      </c>
      <c r="J105" s="36">
        <v>600</v>
      </c>
      <c r="K105" s="33">
        <v>120</v>
      </c>
      <c r="L105" s="33">
        <v>120</v>
      </c>
      <c r="M105" s="33"/>
      <c r="N105" s="33" t="s">
        <v>486</v>
      </c>
      <c r="O105" s="33" t="s">
        <v>22</v>
      </c>
      <c r="P105" s="33" t="s">
        <v>27</v>
      </c>
    </row>
    <row r="106" s="19" customFormat="1" ht="70" customHeight="1" spans="1:16">
      <c r="A106" s="33">
        <v>102</v>
      </c>
      <c r="B106" s="33" t="s">
        <v>487</v>
      </c>
      <c r="C106" s="33" t="s">
        <v>19</v>
      </c>
      <c r="D106" s="35" t="s">
        <v>20</v>
      </c>
      <c r="E106" s="33" t="s">
        <v>488</v>
      </c>
      <c r="F106" s="33" t="s">
        <v>265</v>
      </c>
      <c r="G106" s="33" t="s">
        <v>484</v>
      </c>
      <c r="H106" s="33" t="s">
        <v>489</v>
      </c>
      <c r="I106" s="33" t="s">
        <v>490</v>
      </c>
      <c r="J106" s="36">
        <v>26</v>
      </c>
      <c r="K106" s="33">
        <v>2</v>
      </c>
      <c r="L106" s="33">
        <v>2</v>
      </c>
      <c r="M106" s="33" t="s">
        <v>491</v>
      </c>
      <c r="N106" s="33" t="s">
        <v>492</v>
      </c>
      <c r="O106" s="33" t="s">
        <v>22</v>
      </c>
      <c r="P106" s="33" t="s">
        <v>27</v>
      </c>
    </row>
    <row r="107" s="2" customFormat="1" ht="91" customHeight="1" spans="1:16">
      <c r="A107" s="33">
        <v>103</v>
      </c>
      <c r="B107" s="33" t="s">
        <v>493</v>
      </c>
      <c r="C107" s="33" t="s">
        <v>19</v>
      </c>
      <c r="D107" s="35" t="s">
        <v>20</v>
      </c>
      <c r="E107" s="33" t="s">
        <v>494</v>
      </c>
      <c r="F107" s="33" t="s">
        <v>156</v>
      </c>
      <c r="G107" s="33" t="s">
        <v>494</v>
      </c>
      <c r="H107" s="33" t="s">
        <v>495</v>
      </c>
      <c r="I107" s="33" t="s">
        <v>496</v>
      </c>
      <c r="J107" s="36">
        <v>490</v>
      </c>
      <c r="K107" s="33">
        <v>217.851455</v>
      </c>
      <c r="L107" s="33">
        <v>217.851455</v>
      </c>
      <c r="M107" s="33"/>
      <c r="N107" s="33" t="s">
        <v>495</v>
      </c>
      <c r="O107" s="33" t="s">
        <v>22</v>
      </c>
      <c r="P107" s="33" t="s">
        <v>27</v>
      </c>
    </row>
    <row r="108" s="15" customFormat="1" ht="160" customHeight="1" spans="1:16">
      <c r="A108" s="33">
        <v>104</v>
      </c>
      <c r="B108" s="33" t="s">
        <v>497</v>
      </c>
      <c r="C108" s="33" t="s">
        <v>59</v>
      </c>
      <c r="D108" s="33" t="s">
        <v>345</v>
      </c>
      <c r="E108" s="33" t="s">
        <v>406</v>
      </c>
      <c r="F108" s="33" t="s">
        <v>184</v>
      </c>
      <c r="G108" s="33" t="s">
        <v>406</v>
      </c>
      <c r="H108" s="33"/>
      <c r="I108" s="33" t="s">
        <v>498</v>
      </c>
      <c r="J108" s="36">
        <v>39.3913</v>
      </c>
      <c r="K108" s="33">
        <v>38.37</v>
      </c>
      <c r="L108" s="33">
        <v>38.37</v>
      </c>
      <c r="M108" s="33">
        <v>1</v>
      </c>
      <c r="N108" s="41" t="s">
        <v>499</v>
      </c>
      <c r="O108" s="33" t="s">
        <v>22</v>
      </c>
      <c r="P108" s="33" t="s">
        <v>27</v>
      </c>
    </row>
    <row r="109" s="15" customFormat="1" ht="163" customHeight="1" spans="1:16">
      <c r="A109" s="33">
        <v>105</v>
      </c>
      <c r="B109" s="33" t="s">
        <v>500</v>
      </c>
      <c r="C109" s="33" t="s">
        <v>59</v>
      </c>
      <c r="D109" s="33" t="s">
        <v>345</v>
      </c>
      <c r="E109" s="33" t="s">
        <v>501</v>
      </c>
      <c r="F109" s="33" t="s">
        <v>184</v>
      </c>
      <c r="G109" s="33" t="s">
        <v>501</v>
      </c>
      <c r="H109" s="33"/>
      <c r="I109" s="33" t="s">
        <v>498</v>
      </c>
      <c r="J109" s="36">
        <v>68.2916</v>
      </c>
      <c r="K109" s="33">
        <v>67.1458</v>
      </c>
      <c r="L109" s="33">
        <v>67.1458</v>
      </c>
      <c r="M109" s="33">
        <v>1</v>
      </c>
      <c r="N109" s="41" t="s">
        <v>502</v>
      </c>
      <c r="O109" s="33" t="s">
        <v>22</v>
      </c>
      <c r="P109" s="33" t="s">
        <v>27</v>
      </c>
    </row>
    <row r="110" s="20" customFormat="1" ht="73" customHeight="1" spans="1:16">
      <c r="A110" s="33">
        <v>106</v>
      </c>
      <c r="B110" s="33" t="s">
        <v>503</v>
      </c>
      <c r="C110" s="33" t="s">
        <v>19</v>
      </c>
      <c r="D110" s="35" t="s">
        <v>345</v>
      </c>
      <c r="E110" s="33" t="s">
        <v>504</v>
      </c>
      <c r="F110" s="33" t="s">
        <v>156</v>
      </c>
      <c r="G110" s="33" t="s">
        <v>504</v>
      </c>
      <c r="H110" s="33" t="s">
        <v>505</v>
      </c>
      <c r="I110" s="33"/>
      <c r="J110" s="36">
        <v>55</v>
      </c>
      <c r="K110" s="33">
        <v>55</v>
      </c>
      <c r="L110" s="33">
        <v>55</v>
      </c>
      <c r="M110" s="33"/>
      <c r="N110" s="33" t="s">
        <v>506</v>
      </c>
      <c r="O110" s="33" t="s">
        <v>22</v>
      </c>
      <c r="P110" s="33" t="s">
        <v>27</v>
      </c>
    </row>
    <row r="111" s="20" customFormat="1" ht="77" customHeight="1" spans="1:16">
      <c r="A111" s="33">
        <v>107</v>
      </c>
      <c r="B111" s="33" t="s">
        <v>507</v>
      </c>
      <c r="C111" s="33" t="s">
        <v>275</v>
      </c>
      <c r="D111" s="35" t="s">
        <v>20</v>
      </c>
      <c r="E111" s="33" t="s">
        <v>175</v>
      </c>
      <c r="F111" s="33" t="s">
        <v>175</v>
      </c>
      <c r="G111" s="33"/>
      <c r="H111" s="33" t="s">
        <v>508</v>
      </c>
      <c r="I111" s="33"/>
      <c r="J111" s="36">
        <v>519.16</v>
      </c>
      <c r="K111" s="33">
        <v>157.22</v>
      </c>
      <c r="L111" s="33">
        <v>157.22</v>
      </c>
      <c r="M111" s="33"/>
      <c r="N111" s="33"/>
      <c r="O111" s="33" t="s">
        <v>175</v>
      </c>
      <c r="P111" s="33" t="s">
        <v>27</v>
      </c>
    </row>
    <row r="112" s="18" customFormat="1" ht="80" customHeight="1" spans="1:16">
      <c r="A112" s="33">
        <v>108</v>
      </c>
      <c r="B112" s="33" t="s">
        <v>509</v>
      </c>
      <c r="C112" s="33" t="s">
        <v>275</v>
      </c>
      <c r="D112" s="35" t="s">
        <v>20</v>
      </c>
      <c r="E112" s="33" t="s">
        <v>175</v>
      </c>
      <c r="F112" s="33" t="s">
        <v>175</v>
      </c>
      <c r="G112" s="33"/>
      <c r="H112" s="33" t="s">
        <v>61</v>
      </c>
      <c r="I112" s="33"/>
      <c r="J112" s="36">
        <v>463.729</v>
      </c>
      <c r="K112" s="33">
        <v>160.41</v>
      </c>
      <c r="L112" s="33">
        <v>160.41</v>
      </c>
      <c r="M112" s="33"/>
      <c r="N112" s="33"/>
      <c r="O112" s="33" t="s">
        <v>175</v>
      </c>
      <c r="P112" s="33" t="s">
        <v>27</v>
      </c>
    </row>
    <row r="113" s="18" customFormat="1" ht="167" customHeight="1" spans="1:16">
      <c r="A113" s="33">
        <v>109</v>
      </c>
      <c r="B113" s="33" t="s">
        <v>510</v>
      </c>
      <c r="C113" s="33" t="s">
        <v>19</v>
      </c>
      <c r="D113" s="33" t="s">
        <v>345</v>
      </c>
      <c r="E113" s="33" t="s">
        <v>511</v>
      </c>
      <c r="F113" s="33" t="s">
        <v>512</v>
      </c>
      <c r="G113" s="33" t="s">
        <v>513</v>
      </c>
      <c r="H113" s="33"/>
      <c r="I113" s="33" t="s">
        <v>514</v>
      </c>
      <c r="J113" s="36">
        <v>59.8577</v>
      </c>
      <c r="K113" s="33">
        <v>58</v>
      </c>
      <c r="L113" s="33">
        <v>58</v>
      </c>
      <c r="M113" s="33"/>
      <c r="N113" s="33" t="s">
        <v>515</v>
      </c>
      <c r="O113" s="33" t="s">
        <v>22</v>
      </c>
      <c r="P113" s="33" t="s">
        <v>27</v>
      </c>
    </row>
    <row r="114" s="18" customFormat="1" ht="73" customHeight="1" spans="1:16">
      <c r="A114" s="33">
        <v>110</v>
      </c>
      <c r="B114" s="33" t="s">
        <v>516</v>
      </c>
      <c r="C114" s="33" t="s">
        <v>19</v>
      </c>
      <c r="D114" s="33" t="s">
        <v>345</v>
      </c>
      <c r="E114" s="33" t="s">
        <v>517</v>
      </c>
      <c r="F114" s="33" t="s">
        <v>512</v>
      </c>
      <c r="G114" s="33" t="s">
        <v>513</v>
      </c>
      <c r="H114" s="33"/>
      <c r="I114" s="33" t="s">
        <v>518</v>
      </c>
      <c r="J114" s="36">
        <v>101.0219</v>
      </c>
      <c r="K114" s="33">
        <v>97.991243</v>
      </c>
      <c r="L114" s="33">
        <v>97.991243</v>
      </c>
      <c r="M114" s="33"/>
      <c r="N114" s="33" t="s">
        <v>519</v>
      </c>
      <c r="O114" s="33" t="s">
        <v>22</v>
      </c>
      <c r="P114" s="33" t="s">
        <v>27</v>
      </c>
    </row>
    <row r="115" s="19" customFormat="1" ht="89" customHeight="1" spans="1:16">
      <c r="A115" s="33">
        <v>111</v>
      </c>
      <c r="B115" s="33" t="s">
        <v>520</v>
      </c>
      <c r="C115" s="33" t="s">
        <v>59</v>
      </c>
      <c r="D115" s="33" t="s">
        <v>345</v>
      </c>
      <c r="E115" s="33" t="s">
        <v>521</v>
      </c>
      <c r="F115" s="33" t="s">
        <v>84</v>
      </c>
      <c r="G115" s="33" t="s">
        <v>522</v>
      </c>
      <c r="H115" s="33" t="s">
        <v>523</v>
      </c>
      <c r="I115" s="33" t="s">
        <v>524</v>
      </c>
      <c r="J115" s="36">
        <v>924.229928</v>
      </c>
      <c r="K115" s="33">
        <v>200</v>
      </c>
      <c r="L115" s="33">
        <v>200</v>
      </c>
      <c r="M115" s="33"/>
      <c r="N115" s="33" t="s">
        <v>523</v>
      </c>
      <c r="O115" s="33" t="s">
        <v>22</v>
      </c>
      <c r="P115" s="33" t="s">
        <v>27</v>
      </c>
    </row>
    <row r="116" s="21" customFormat="1" ht="73" customHeight="1" spans="1:16">
      <c r="A116" s="33">
        <v>112</v>
      </c>
      <c r="B116" s="33" t="s">
        <v>525</v>
      </c>
      <c r="C116" s="33" t="s">
        <v>19</v>
      </c>
      <c r="D116" s="33" t="s">
        <v>345</v>
      </c>
      <c r="E116" s="33" t="s">
        <v>526</v>
      </c>
      <c r="F116" s="33" t="s">
        <v>100</v>
      </c>
      <c r="G116" s="33" t="s">
        <v>526</v>
      </c>
      <c r="H116" s="33" t="s">
        <v>527</v>
      </c>
      <c r="I116" s="33"/>
      <c r="J116" s="36">
        <v>70</v>
      </c>
      <c r="K116" s="33">
        <v>69.0346</v>
      </c>
      <c r="L116" s="33">
        <v>69.0346</v>
      </c>
      <c r="M116" s="33"/>
      <c r="N116" s="33" t="s">
        <v>527</v>
      </c>
      <c r="O116" s="33" t="s">
        <v>22</v>
      </c>
      <c r="P116" s="33" t="s">
        <v>27</v>
      </c>
    </row>
    <row r="117" s="19" customFormat="1" ht="85" customHeight="1" spans="1:16">
      <c r="A117" s="33">
        <v>113</v>
      </c>
      <c r="B117" s="33" t="s">
        <v>528</v>
      </c>
      <c r="C117" s="33" t="s">
        <v>224</v>
      </c>
      <c r="D117" s="33" t="s">
        <v>20</v>
      </c>
      <c r="E117" s="33" t="s">
        <v>529</v>
      </c>
      <c r="F117" s="33" t="s">
        <v>120</v>
      </c>
      <c r="G117" s="33" t="s">
        <v>530</v>
      </c>
      <c r="H117" s="33" t="s">
        <v>531</v>
      </c>
      <c r="I117" s="33" t="s">
        <v>532</v>
      </c>
      <c r="J117" s="36">
        <v>20</v>
      </c>
      <c r="K117" s="33">
        <v>20</v>
      </c>
      <c r="L117" s="33">
        <v>20</v>
      </c>
      <c r="M117" s="33"/>
      <c r="N117" s="33" t="s">
        <v>531</v>
      </c>
      <c r="O117" s="33" t="s">
        <v>22</v>
      </c>
      <c r="P117" s="33" t="s">
        <v>27</v>
      </c>
    </row>
    <row r="118" s="22" customFormat="1" ht="90" customHeight="1" spans="1:16">
      <c r="A118" s="33">
        <v>114</v>
      </c>
      <c r="B118" s="33" t="s">
        <v>533</v>
      </c>
      <c r="C118" s="33" t="s">
        <v>59</v>
      </c>
      <c r="D118" s="33" t="s">
        <v>20</v>
      </c>
      <c r="E118" s="33" t="s">
        <v>534</v>
      </c>
      <c r="F118" s="33" t="s">
        <v>210</v>
      </c>
      <c r="G118" s="33" t="s">
        <v>534</v>
      </c>
      <c r="H118" s="48" t="s">
        <v>535</v>
      </c>
      <c r="I118" s="33" t="s">
        <v>536</v>
      </c>
      <c r="J118" s="36">
        <v>15</v>
      </c>
      <c r="K118" s="33">
        <v>10.7961</v>
      </c>
      <c r="L118" s="33">
        <v>10.7961</v>
      </c>
      <c r="M118" s="33" t="s">
        <v>537</v>
      </c>
      <c r="N118" s="33" t="s">
        <v>538</v>
      </c>
      <c r="O118" s="33" t="s">
        <v>22</v>
      </c>
      <c r="P118" s="33" t="s">
        <v>27</v>
      </c>
    </row>
    <row r="119" s="16" customFormat="1" ht="94" customHeight="1" spans="1:16">
      <c r="A119" s="33">
        <v>115</v>
      </c>
      <c r="B119" s="33" t="s">
        <v>539</v>
      </c>
      <c r="C119" s="34" t="s">
        <v>19</v>
      </c>
      <c r="D119" s="35" t="s">
        <v>20</v>
      </c>
      <c r="E119" s="33" t="s">
        <v>540</v>
      </c>
      <c r="F119" s="33" t="s">
        <v>22</v>
      </c>
      <c r="G119" s="33" t="s">
        <v>541</v>
      </c>
      <c r="H119" s="33" t="s">
        <v>542</v>
      </c>
      <c r="I119" s="33" t="s">
        <v>543</v>
      </c>
      <c r="J119" s="36">
        <v>1.314</v>
      </c>
      <c r="K119" s="33">
        <v>1.17</v>
      </c>
      <c r="L119" s="33">
        <v>1.17</v>
      </c>
      <c r="M119" s="33" t="s">
        <v>544</v>
      </c>
      <c r="N119" s="33" t="s">
        <v>545</v>
      </c>
      <c r="O119" s="33" t="s">
        <v>22</v>
      </c>
      <c r="P119" s="33" t="s">
        <v>27</v>
      </c>
    </row>
    <row r="120" s="19" customFormat="1" ht="81" customHeight="1" spans="1:16">
      <c r="A120" s="33">
        <v>116</v>
      </c>
      <c r="B120" s="33" t="s">
        <v>546</v>
      </c>
      <c r="C120" s="33" t="s">
        <v>19</v>
      </c>
      <c r="D120" s="33" t="s">
        <v>345</v>
      </c>
      <c r="E120" s="33" t="s">
        <v>547</v>
      </c>
      <c r="F120" s="33" t="s">
        <v>265</v>
      </c>
      <c r="G120" s="33" t="s">
        <v>548</v>
      </c>
      <c r="H120" s="33" t="s">
        <v>549</v>
      </c>
      <c r="I120" s="33" t="s">
        <v>550</v>
      </c>
      <c r="J120" s="36">
        <v>178.4807</v>
      </c>
      <c r="K120" s="33">
        <v>178.4807</v>
      </c>
      <c r="L120" s="33">
        <v>178.4807</v>
      </c>
      <c r="M120" s="33"/>
      <c r="N120" s="33" t="s">
        <v>551</v>
      </c>
      <c r="O120" s="33" t="s">
        <v>22</v>
      </c>
      <c r="P120" s="33" t="s">
        <v>27</v>
      </c>
    </row>
    <row r="121" s="19" customFormat="1" ht="178" customHeight="1" spans="1:16">
      <c r="A121" s="33">
        <v>117</v>
      </c>
      <c r="B121" s="33" t="s">
        <v>552</v>
      </c>
      <c r="C121" s="33" t="s">
        <v>19</v>
      </c>
      <c r="D121" s="33" t="s">
        <v>345</v>
      </c>
      <c r="E121" s="33" t="s">
        <v>553</v>
      </c>
      <c r="F121" s="33" t="s">
        <v>184</v>
      </c>
      <c r="G121" s="33" t="s">
        <v>554</v>
      </c>
      <c r="H121" s="41" t="s">
        <v>555</v>
      </c>
      <c r="I121" s="33" t="s">
        <v>556</v>
      </c>
      <c r="J121" s="36">
        <v>200</v>
      </c>
      <c r="K121" s="33">
        <v>199.409889</v>
      </c>
      <c r="L121" s="33">
        <v>199.409889</v>
      </c>
      <c r="M121" s="33"/>
      <c r="N121" s="41" t="s">
        <v>555</v>
      </c>
      <c r="O121" s="33" t="s">
        <v>22</v>
      </c>
      <c r="P121" s="33" t="s">
        <v>27</v>
      </c>
    </row>
    <row r="122" s="19" customFormat="1" ht="94" customHeight="1" spans="1:16">
      <c r="A122" s="33">
        <v>118</v>
      </c>
      <c r="B122" s="33" t="s">
        <v>557</v>
      </c>
      <c r="C122" s="33" t="s">
        <v>19</v>
      </c>
      <c r="D122" s="33" t="s">
        <v>345</v>
      </c>
      <c r="E122" s="33" t="s">
        <v>558</v>
      </c>
      <c r="F122" s="33" t="s">
        <v>184</v>
      </c>
      <c r="G122" s="33" t="s">
        <v>559</v>
      </c>
      <c r="H122" s="49" t="s">
        <v>560</v>
      </c>
      <c r="I122" s="33" t="s">
        <v>561</v>
      </c>
      <c r="J122" s="36">
        <v>20</v>
      </c>
      <c r="K122" s="33">
        <v>20</v>
      </c>
      <c r="L122" s="33">
        <v>20</v>
      </c>
      <c r="M122" s="33"/>
      <c r="N122" s="49" t="s">
        <v>560</v>
      </c>
      <c r="O122" s="33" t="s">
        <v>22</v>
      </c>
      <c r="P122" s="33" t="s">
        <v>27</v>
      </c>
    </row>
    <row r="123" s="19" customFormat="1" ht="85" customHeight="1" spans="1:16">
      <c r="A123" s="33">
        <v>119</v>
      </c>
      <c r="B123" s="33" t="s">
        <v>562</v>
      </c>
      <c r="C123" s="33" t="s">
        <v>19</v>
      </c>
      <c r="D123" s="33" t="s">
        <v>345</v>
      </c>
      <c r="E123" s="33" t="s">
        <v>484</v>
      </c>
      <c r="F123" s="33" t="s">
        <v>265</v>
      </c>
      <c r="G123" s="33" t="s">
        <v>484</v>
      </c>
      <c r="H123" s="33" t="s">
        <v>563</v>
      </c>
      <c r="I123" s="33"/>
      <c r="J123" s="36">
        <v>80.44</v>
      </c>
      <c r="K123" s="33">
        <v>80.44</v>
      </c>
      <c r="L123" s="33">
        <v>80.44</v>
      </c>
      <c r="M123" s="33"/>
      <c r="N123" s="33" t="s">
        <v>563</v>
      </c>
      <c r="O123" s="33" t="s">
        <v>22</v>
      </c>
      <c r="P123" s="33" t="s">
        <v>27</v>
      </c>
    </row>
    <row r="124" s="19" customFormat="1" ht="120" customHeight="1" spans="1:16">
      <c r="A124" s="33">
        <v>120</v>
      </c>
      <c r="B124" s="33" t="s">
        <v>564</v>
      </c>
      <c r="C124" s="33" t="s">
        <v>19</v>
      </c>
      <c r="D124" s="33" t="s">
        <v>345</v>
      </c>
      <c r="E124" s="33" t="s">
        <v>565</v>
      </c>
      <c r="F124" s="33" t="s">
        <v>22</v>
      </c>
      <c r="G124" s="33"/>
      <c r="H124" s="33" t="s">
        <v>566</v>
      </c>
      <c r="I124" s="33" t="s">
        <v>567</v>
      </c>
      <c r="J124" s="36">
        <v>100</v>
      </c>
      <c r="K124" s="33">
        <v>79.973211</v>
      </c>
      <c r="L124" s="33">
        <v>79.973211</v>
      </c>
      <c r="M124" s="33"/>
      <c r="N124" s="33" t="s">
        <v>566</v>
      </c>
      <c r="O124" s="33" t="s">
        <v>22</v>
      </c>
      <c r="P124" s="33" t="s">
        <v>27</v>
      </c>
    </row>
    <row r="125" s="19" customFormat="1" ht="120" customHeight="1" spans="1:16">
      <c r="A125" s="33">
        <v>121</v>
      </c>
      <c r="B125" s="33" t="s">
        <v>568</v>
      </c>
      <c r="C125" s="33" t="s">
        <v>19</v>
      </c>
      <c r="D125" s="35" t="s">
        <v>20</v>
      </c>
      <c r="E125" s="33" t="s">
        <v>569</v>
      </c>
      <c r="F125" s="33" t="s">
        <v>178</v>
      </c>
      <c r="G125" s="33" t="s">
        <v>570</v>
      </c>
      <c r="H125" s="33" t="s">
        <v>571</v>
      </c>
      <c r="I125" s="33" t="s">
        <v>567</v>
      </c>
      <c r="J125" s="36">
        <v>146</v>
      </c>
      <c r="K125" s="33">
        <v>15</v>
      </c>
      <c r="L125" s="33">
        <v>15</v>
      </c>
      <c r="M125" s="33"/>
      <c r="N125" s="33" t="s">
        <v>571</v>
      </c>
      <c r="O125" s="33" t="s">
        <v>22</v>
      </c>
      <c r="P125" s="33" t="s">
        <v>27</v>
      </c>
    </row>
    <row r="126" s="15" customFormat="1" ht="120" customHeight="1" spans="1:16">
      <c r="A126" s="33">
        <v>122</v>
      </c>
      <c r="B126" s="33" t="s">
        <v>572</v>
      </c>
      <c r="C126" s="33" t="s">
        <v>59</v>
      </c>
      <c r="D126" s="33" t="s">
        <v>345</v>
      </c>
      <c r="E126" s="33" t="s">
        <v>573</v>
      </c>
      <c r="F126" s="33" t="s">
        <v>74</v>
      </c>
      <c r="G126" s="33" t="s">
        <v>574</v>
      </c>
      <c r="H126" s="33" t="s">
        <v>575</v>
      </c>
      <c r="I126" s="33"/>
      <c r="J126" s="36">
        <v>66.37</v>
      </c>
      <c r="K126" s="33">
        <v>66.37</v>
      </c>
      <c r="L126" s="33">
        <v>66.37</v>
      </c>
      <c r="M126" s="33"/>
      <c r="N126" s="33" t="s">
        <v>576</v>
      </c>
      <c r="O126" s="33" t="s">
        <v>22</v>
      </c>
      <c r="P126" s="33" t="s">
        <v>27</v>
      </c>
    </row>
    <row r="127" s="2" customFormat="1" ht="120" customHeight="1" spans="1:16">
      <c r="A127" s="33">
        <v>123</v>
      </c>
      <c r="B127" s="33" t="s">
        <v>577</v>
      </c>
      <c r="C127" s="33" t="s">
        <v>19</v>
      </c>
      <c r="D127" s="33" t="s">
        <v>345</v>
      </c>
      <c r="E127" s="33" t="s">
        <v>578</v>
      </c>
      <c r="F127" s="33" t="s">
        <v>156</v>
      </c>
      <c r="G127" s="33" t="s">
        <v>578</v>
      </c>
      <c r="H127" s="33" t="s">
        <v>579</v>
      </c>
      <c r="I127" s="33" t="s">
        <v>580</v>
      </c>
      <c r="J127" s="36">
        <v>33.006989</v>
      </c>
      <c r="K127" s="33">
        <v>33</v>
      </c>
      <c r="L127" s="33">
        <v>33</v>
      </c>
      <c r="M127" s="33" t="s">
        <v>581</v>
      </c>
      <c r="N127" s="33" t="s">
        <v>582</v>
      </c>
      <c r="O127" s="33" t="s">
        <v>22</v>
      </c>
      <c r="P127" s="33" t="s">
        <v>27</v>
      </c>
    </row>
    <row r="128" s="2" customFormat="1" ht="120" customHeight="1" spans="1:16">
      <c r="A128" s="33">
        <v>124</v>
      </c>
      <c r="B128" s="33" t="s">
        <v>583</v>
      </c>
      <c r="C128" s="33" t="s">
        <v>19</v>
      </c>
      <c r="D128" s="35" t="s">
        <v>345</v>
      </c>
      <c r="E128" s="33" t="s">
        <v>584</v>
      </c>
      <c r="F128" s="33" t="s">
        <v>156</v>
      </c>
      <c r="G128" s="33" t="s">
        <v>584</v>
      </c>
      <c r="H128" s="33" t="s">
        <v>585</v>
      </c>
      <c r="I128" s="33" t="s">
        <v>586</v>
      </c>
      <c r="J128" s="36">
        <v>159.935827</v>
      </c>
      <c r="K128" s="33">
        <v>140</v>
      </c>
      <c r="L128" s="33">
        <v>140</v>
      </c>
      <c r="M128" s="33"/>
      <c r="N128" s="33" t="s">
        <v>585</v>
      </c>
      <c r="O128" s="33" t="s">
        <v>22</v>
      </c>
      <c r="P128" s="33" t="s">
        <v>27</v>
      </c>
    </row>
    <row r="129" s="16" customFormat="1" ht="120" customHeight="1" spans="1:16">
      <c r="A129" s="33">
        <v>125</v>
      </c>
      <c r="B129" s="33" t="s">
        <v>587</v>
      </c>
      <c r="C129" s="33" t="s">
        <v>19</v>
      </c>
      <c r="D129" s="33" t="s">
        <v>345</v>
      </c>
      <c r="E129" s="33" t="s">
        <v>588</v>
      </c>
      <c r="F129" s="33" t="s">
        <v>100</v>
      </c>
      <c r="G129" s="33" t="s">
        <v>589</v>
      </c>
      <c r="H129" s="33" t="s">
        <v>590</v>
      </c>
      <c r="I129" s="33" t="s">
        <v>580</v>
      </c>
      <c r="J129" s="36">
        <v>98</v>
      </c>
      <c r="K129" s="33">
        <v>92</v>
      </c>
      <c r="L129" s="33">
        <v>92</v>
      </c>
      <c r="M129" s="33"/>
      <c r="N129" s="33" t="s">
        <v>590</v>
      </c>
      <c r="O129" s="33" t="s">
        <v>22</v>
      </c>
      <c r="P129" s="33" t="s">
        <v>27</v>
      </c>
    </row>
    <row r="130" s="19" customFormat="1" ht="117" customHeight="1" spans="1:16">
      <c r="A130" s="33">
        <v>126</v>
      </c>
      <c r="B130" s="33" t="s">
        <v>591</v>
      </c>
      <c r="C130" s="33" t="s">
        <v>19</v>
      </c>
      <c r="D130" s="35" t="s">
        <v>20</v>
      </c>
      <c r="E130" s="33" t="s">
        <v>592</v>
      </c>
      <c r="F130" s="33" t="s">
        <v>210</v>
      </c>
      <c r="G130" s="33" t="s">
        <v>593</v>
      </c>
      <c r="H130" s="33" t="s">
        <v>594</v>
      </c>
      <c r="I130" s="33" t="s">
        <v>595</v>
      </c>
      <c r="J130" s="36">
        <v>1000</v>
      </c>
      <c r="K130" s="33">
        <v>156</v>
      </c>
      <c r="L130" s="33">
        <v>156</v>
      </c>
      <c r="M130" s="33"/>
      <c r="N130" s="33" t="s">
        <v>596</v>
      </c>
      <c r="O130" s="33" t="s">
        <v>22</v>
      </c>
      <c r="P130" s="33" t="s">
        <v>229</v>
      </c>
    </row>
    <row r="131" s="19" customFormat="1" ht="77" customHeight="1" spans="1:16">
      <c r="A131" s="33">
        <v>127</v>
      </c>
      <c r="B131" s="33" t="s">
        <v>597</v>
      </c>
      <c r="C131" s="33" t="s">
        <v>19</v>
      </c>
      <c r="D131" s="33" t="s">
        <v>20</v>
      </c>
      <c r="E131" s="33" t="s">
        <v>598</v>
      </c>
      <c r="F131" s="33" t="s">
        <v>178</v>
      </c>
      <c r="G131" s="33" t="s">
        <v>366</v>
      </c>
      <c r="H131" s="33"/>
      <c r="I131" s="33" t="s">
        <v>599</v>
      </c>
      <c r="J131" s="36">
        <v>200</v>
      </c>
      <c r="K131" s="33">
        <v>200</v>
      </c>
      <c r="L131" s="33">
        <v>200</v>
      </c>
      <c r="M131" s="33">
        <f>J131-K131</f>
        <v>0</v>
      </c>
      <c r="N131" s="33" t="s">
        <v>600</v>
      </c>
      <c r="O131" s="33" t="s">
        <v>22</v>
      </c>
      <c r="P131" s="33" t="s">
        <v>27</v>
      </c>
    </row>
    <row r="132" s="19" customFormat="1" ht="69" customHeight="1" spans="1:16">
      <c r="A132" s="33">
        <v>128</v>
      </c>
      <c r="B132" s="33" t="s">
        <v>601</v>
      </c>
      <c r="C132" s="33" t="s">
        <v>19</v>
      </c>
      <c r="D132" s="33" t="s">
        <v>345</v>
      </c>
      <c r="E132" s="33" t="s">
        <v>602</v>
      </c>
      <c r="F132" s="33" t="s">
        <v>265</v>
      </c>
      <c r="G132" s="33" t="s">
        <v>603</v>
      </c>
      <c r="H132" s="33" t="s">
        <v>604</v>
      </c>
      <c r="I132" s="33"/>
      <c r="J132" s="36">
        <v>53</v>
      </c>
      <c r="K132" s="33">
        <v>53</v>
      </c>
      <c r="L132" s="33">
        <v>53</v>
      </c>
      <c r="M132" s="33"/>
      <c r="N132" s="33" t="s">
        <v>605</v>
      </c>
      <c r="O132" s="33" t="s">
        <v>22</v>
      </c>
      <c r="P132" s="33" t="s">
        <v>27</v>
      </c>
    </row>
    <row r="133" s="23" customFormat="1" ht="139" customHeight="1" spans="1:16">
      <c r="A133" s="33">
        <v>129</v>
      </c>
      <c r="B133" s="33" t="s">
        <v>606</v>
      </c>
      <c r="C133" s="33" t="s">
        <v>59</v>
      </c>
      <c r="D133" s="33" t="s">
        <v>345</v>
      </c>
      <c r="E133" s="33" t="s">
        <v>558</v>
      </c>
      <c r="F133" s="33" t="s">
        <v>184</v>
      </c>
      <c r="G133" s="33" t="s">
        <v>607</v>
      </c>
      <c r="H133" s="33" t="s">
        <v>608</v>
      </c>
      <c r="I133" s="33" t="s">
        <v>609</v>
      </c>
      <c r="J133" s="36">
        <v>289.587</v>
      </c>
      <c r="K133" s="33">
        <v>200</v>
      </c>
      <c r="L133" s="33">
        <v>200</v>
      </c>
      <c r="M133" s="33"/>
      <c r="N133" s="33" t="s">
        <v>608</v>
      </c>
      <c r="O133" s="33" t="s">
        <v>22</v>
      </c>
      <c r="P133" s="33" t="s">
        <v>27</v>
      </c>
    </row>
    <row r="134" s="23" customFormat="1" ht="72" customHeight="1" spans="1:16">
      <c r="A134" s="33">
        <v>130</v>
      </c>
      <c r="B134" s="33" t="s">
        <v>610</v>
      </c>
      <c r="C134" s="33" t="s">
        <v>19</v>
      </c>
      <c r="D134" s="33" t="s">
        <v>345</v>
      </c>
      <c r="E134" s="33" t="s">
        <v>611</v>
      </c>
      <c r="F134" s="33" t="s">
        <v>115</v>
      </c>
      <c r="G134" s="33" t="s">
        <v>144</v>
      </c>
      <c r="H134" s="33" t="s">
        <v>612</v>
      </c>
      <c r="I134" s="33"/>
      <c r="J134" s="36">
        <v>270</v>
      </c>
      <c r="K134" s="33">
        <v>200</v>
      </c>
      <c r="L134" s="33">
        <v>200</v>
      </c>
      <c r="M134" s="33"/>
      <c r="N134" s="33" t="s">
        <v>613</v>
      </c>
      <c r="O134" s="33" t="s">
        <v>22</v>
      </c>
      <c r="P134" s="33" t="s">
        <v>229</v>
      </c>
    </row>
    <row r="135" s="23" customFormat="1" ht="100" customHeight="1" spans="1:16">
      <c r="A135" s="33">
        <v>131</v>
      </c>
      <c r="B135" s="33" t="s">
        <v>614</v>
      </c>
      <c r="C135" s="33" t="s">
        <v>19</v>
      </c>
      <c r="D135" s="33" t="s">
        <v>345</v>
      </c>
      <c r="E135" s="33" t="s">
        <v>615</v>
      </c>
      <c r="F135" s="33" t="s">
        <v>74</v>
      </c>
      <c r="G135" s="33" t="s">
        <v>616</v>
      </c>
      <c r="H135" s="33" t="s">
        <v>617</v>
      </c>
      <c r="I135" s="33" t="s">
        <v>618</v>
      </c>
      <c r="J135" s="36">
        <v>60</v>
      </c>
      <c r="K135" s="33">
        <v>60</v>
      </c>
      <c r="L135" s="33">
        <v>60</v>
      </c>
      <c r="M135" s="33"/>
      <c r="N135" s="33" t="s">
        <v>617</v>
      </c>
      <c r="O135" s="33" t="s">
        <v>22</v>
      </c>
      <c r="P135" s="33" t="s">
        <v>27</v>
      </c>
    </row>
    <row r="136" s="15" customFormat="1" ht="73" customHeight="1" spans="1:16">
      <c r="A136" s="33">
        <v>132</v>
      </c>
      <c r="B136" s="33" t="s">
        <v>619</v>
      </c>
      <c r="C136" s="33" t="s">
        <v>59</v>
      </c>
      <c r="D136" s="35" t="s">
        <v>345</v>
      </c>
      <c r="E136" s="33"/>
      <c r="F136" s="33" t="s">
        <v>415</v>
      </c>
      <c r="G136" s="33"/>
      <c r="H136" s="33"/>
      <c r="I136" s="33"/>
      <c r="J136" s="36">
        <v>63</v>
      </c>
      <c r="K136" s="33">
        <v>62.56576</v>
      </c>
      <c r="L136" s="33">
        <v>62.56576</v>
      </c>
      <c r="M136" s="33"/>
      <c r="N136" s="33"/>
      <c r="O136" s="33" t="s">
        <v>415</v>
      </c>
      <c r="P136" s="33" t="s">
        <v>27</v>
      </c>
    </row>
    <row r="137" s="15" customFormat="1" ht="73" customHeight="1" spans="1:16">
      <c r="A137" s="33">
        <v>133</v>
      </c>
      <c r="B137" s="33" t="s">
        <v>620</v>
      </c>
      <c r="C137" s="33" t="s">
        <v>19</v>
      </c>
      <c r="D137" s="35" t="s">
        <v>345</v>
      </c>
      <c r="E137" s="33"/>
      <c r="F137" s="33" t="s">
        <v>415</v>
      </c>
      <c r="G137" s="33"/>
      <c r="H137" s="33"/>
      <c r="I137" s="33"/>
      <c r="J137" s="36">
        <v>604</v>
      </c>
      <c r="K137" s="33">
        <v>604</v>
      </c>
      <c r="L137" s="33">
        <v>604</v>
      </c>
      <c r="M137" s="33"/>
      <c r="N137" s="33"/>
      <c r="O137" s="33" t="s">
        <v>415</v>
      </c>
      <c r="P137" s="33" t="s">
        <v>27</v>
      </c>
    </row>
    <row r="138" s="15" customFormat="1" ht="73" customHeight="1" spans="1:16">
      <c r="A138" s="33">
        <v>134</v>
      </c>
      <c r="B138" s="33" t="s">
        <v>621</v>
      </c>
      <c r="C138" s="33" t="s">
        <v>19</v>
      </c>
      <c r="D138" s="35" t="s">
        <v>345</v>
      </c>
      <c r="E138" s="33"/>
      <c r="F138" s="33" t="s">
        <v>622</v>
      </c>
      <c r="G138" s="33"/>
      <c r="H138" s="33"/>
      <c r="I138" s="33"/>
      <c r="J138" s="36">
        <v>71</v>
      </c>
      <c r="K138" s="33">
        <v>71</v>
      </c>
      <c r="L138" s="33">
        <v>71</v>
      </c>
      <c r="M138" s="33"/>
      <c r="N138" s="33"/>
      <c r="O138" s="33" t="s">
        <v>622</v>
      </c>
      <c r="P138" s="33" t="s">
        <v>229</v>
      </c>
    </row>
    <row r="139" s="15" customFormat="1" ht="73" customHeight="1" spans="1:16">
      <c r="A139" s="33">
        <v>135</v>
      </c>
      <c r="B139" s="33" t="s">
        <v>623</v>
      </c>
      <c r="C139" s="33" t="s">
        <v>59</v>
      </c>
      <c r="D139" s="35" t="s">
        <v>345</v>
      </c>
      <c r="E139" s="33"/>
      <c r="F139" s="33" t="s">
        <v>622</v>
      </c>
      <c r="G139" s="33"/>
      <c r="H139" s="33"/>
      <c r="I139" s="33"/>
      <c r="J139" s="36">
        <v>164</v>
      </c>
      <c r="K139" s="33">
        <v>164</v>
      </c>
      <c r="L139" s="33">
        <v>164</v>
      </c>
      <c r="M139" s="33"/>
      <c r="N139" s="33"/>
      <c r="O139" s="33" t="s">
        <v>622</v>
      </c>
      <c r="P139" s="33" t="s">
        <v>27</v>
      </c>
    </row>
    <row r="140" s="15" customFormat="1" ht="73" customHeight="1" spans="1:16">
      <c r="A140" s="33">
        <v>136</v>
      </c>
      <c r="B140" s="33" t="s">
        <v>624</v>
      </c>
      <c r="C140" s="33" t="s">
        <v>19</v>
      </c>
      <c r="D140" s="35" t="s">
        <v>20</v>
      </c>
      <c r="E140" s="33"/>
      <c r="F140" s="33" t="s">
        <v>22</v>
      </c>
      <c r="G140" s="33"/>
      <c r="H140" s="33" t="s">
        <v>625</v>
      </c>
      <c r="I140" s="33"/>
      <c r="J140" s="36">
        <v>10</v>
      </c>
      <c r="K140" s="33">
        <v>10</v>
      </c>
      <c r="L140" s="33">
        <v>10</v>
      </c>
      <c r="M140" s="33"/>
      <c r="N140" s="33"/>
      <c r="O140" s="33" t="s">
        <v>22</v>
      </c>
      <c r="P140" s="33" t="s">
        <v>27</v>
      </c>
    </row>
    <row r="141" s="15" customFormat="1" ht="73" customHeight="1" spans="1:16">
      <c r="A141" s="33">
        <v>137</v>
      </c>
      <c r="B141" s="33" t="s">
        <v>626</v>
      </c>
      <c r="C141" s="33" t="s">
        <v>19</v>
      </c>
      <c r="D141" s="35" t="s">
        <v>20</v>
      </c>
      <c r="E141" s="33"/>
      <c r="F141" s="33" t="s">
        <v>22</v>
      </c>
      <c r="G141" s="33"/>
      <c r="H141" s="33" t="s">
        <v>625</v>
      </c>
      <c r="I141" s="33"/>
      <c r="J141" s="36">
        <v>30</v>
      </c>
      <c r="K141" s="33">
        <v>30</v>
      </c>
      <c r="L141" s="33">
        <v>30</v>
      </c>
      <c r="M141" s="33"/>
      <c r="N141" s="33"/>
      <c r="O141" s="33" t="s">
        <v>22</v>
      </c>
      <c r="P141" s="33" t="s">
        <v>27</v>
      </c>
    </row>
    <row r="142" s="15" customFormat="1" ht="73" customHeight="1" spans="1:16">
      <c r="A142" s="33">
        <v>138</v>
      </c>
      <c r="B142" s="33" t="s">
        <v>627</v>
      </c>
      <c r="C142" s="33" t="s">
        <v>19</v>
      </c>
      <c r="D142" s="35" t="s">
        <v>20</v>
      </c>
      <c r="E142" s="33"/>
      <c r="F142" s="33" t="s">
        <v>22</v>
      </c>
      <c r="G142" s="33"/>
      <c r="H142" s="33" t="s">
        <v>628</v>
      </c>
      <c r="I142" s="33"/>
      <c r="J142" s="36">
        <v>18.23</v>
      </c>
      <c r="K142" s="33">
        <v>15.9441</v>
      </c>
      <c r="L142" s="33">
        <v>15.9441</v>
      </c>
      <c r="M142" s="33"/>
      <c r="N142" s="33"/>
      <c r="O142" s="33" t="s">
        <v>22</v>
      </c>
      <c r="P142" s="33" t="s">
        <v>27</v>
      </c>
    </row>
    <row r="143" s="15" customFormat="1" ht="73" customHeight="1" spans="1:16">
      <c r="A143" s="33">
        <v>139</v>
      </c>
      <c r="B143" s="33" t="s">
        <v>629</v>
      </c>
      <c r="C143" s="33" t="s">
        <v>19</v>
      </c>
      <c r="D143" s="35" t="s">
        <v>20</v>
      </c>
      <c r="E143" s="33"/>
      <c r="F143" s="33" t="s">
        <v>77</v>
      </c>
      <c r="G143" s="33"/>
      <c r="H143" s="33" t="s">
        <v>630</v>
      </c>
      <c r="I143" s="33"/>
      <c r="J143" s="36">
        <v>77.395</v>
      </c>
      <c r="K143" s="33">
        <v>56</v>
      </c>
      <c r="L143" s="33">
        <v>56</v>
      </c>
      <c r="M143" s="33"/>
      <c r="N143" s="33"/>
      <c r="O143" s="33" t="s">
        <v>77</v>
      </c>
      <c r="P143" s="33" t="s">
        <v>27</v>
      </c>
    </row>
    <row r="144" s="15" customFormat="1" ht="73" customHeight="1" spans="1:16">
      <c r="A144" s="33">
        <v>140</v>
      </c>
      <c r="B144" s="33" t="s">
        <v>631</v>
      </c>
      <c r="C144" s="33" t="s">
        <v>19</v>
      </c>
      <c r="D144" s="35" t="s">
        <v>20</v>
      </c>
      <c r="E144" s="33"/>
      <c r="F144" s="33" t="s">
        <v>77</v>
      </c>
      <c r="G144" s="33"/>
      <c r="H144" s="33" t="s">
        <v>625</v>
      </c>
      <c r="I144" s="33"/>
      <c r="J144" s="36">
        <v>24.5</v>
      </c>
      <c r="K144" s="33">
        <v>20</v>
      </c>
      <c r="L144" s="33">
        <v>20</v>
      </c>
      <c r="M144" s="33"/>
      <c r="N144" s="33"/>
      <c r="O144" s="33" t="s">
        <v>77</v>
      </c>
      <c r="P144" s="33" t="s">
        <v>27</v>
      </c>
    </row>
    <row r="145" s="15" customFormat="1" ht="73" customHeight="1" spans="1:16">
      <c r="A145" s="33">
        <v>141</v>
      </c>
      <c r="B145" s="33" t="s">
        <v>632</v>
      </c>
      <c r="C145" s="33" t="s">
        <v>19</v>
      </c>
      <c r="D145" s="35" t="s">
        <v>20</v>
      </c>
      <c r="E145" s="33"/>
      <c r="F145" s="33" t="s">
        <v>22</v>
      </c>
      <c r="G145" s="33"/>
      <c r="H145" s="33" t="s">
        <v>625</v>
      </c>
      <c r="I145" s="33"/>
      <c r="J145" s="36">
        <v>50</v>
      </c>
      <c r="K145" s="33">
        <v>50</v>
      </c>
      <c r="L145" s="33">
        <v>50</v>
      </c>
      <c r="M145" s="33"/>
      <c r="N145" s="33"/>
      <c r="O145" s="33" t="s">
        <v>22</v>
      </c>
      <c r="P145" s="33" t="s">
        <v>27</v>
      </c>
    </row>
    <row r="146" s="15" customFormat="1" ht="73" customHeight="1" spans="1:16">
      <c r="A146" s="33">
        <v>142</v>
      </c>
      <c r="B146" s="33" t="s">
        <v>633</v>
      </c>
      <c r="C146" s="33" t="s">
        <v>19</v>
      </c>
      <c r="D146" s="35" t="s">
        <v>20</v>
      </c>
      <c r="E146" s="33"/>
      <c r="F146" s="33" t="s">
        <v>22</v>
      </c>
      <c r="G146" s="33"/>
      <c r="H146" s="33" t="s">
        <v>634</v>
      </c>
      <c r="I146" s="33"/>
      <c r="J146" s="36">
        <v>90</v>
      </c>
      <c r="K146" s="33">
        <v>80</v>
      </c>
      <c r="L146" s="33">
        <v>80</v>
      </c>
      <c r="M146" s="33"/>
      <c r="N146" s="33"/>
      <c r="O146" s="33" t="s">
        <v>22</v>
      </c>
      <c r="P146" s="33" t="s">
        <v>27</v>
      </c>
    </row>
    <row r="147" s="15" customFormat="1" ht="73" customHeight="1" spans="1:16">
      <c r="A147" s="33">
        <v>143</v>
      </c>
      <c r="B147" s="33" t="s">
        <v>635</v>
      </c>
      <c r="C147" s="33" t="s">
        <v>19</v>
      </c>
      <c r="D147" s="35" t="s">
        <v>20</v>
      </c>
      <c r="E147" s="33"/>
      <c r="F147" s="33" t="s">
        <v>22</v>
      </c>
      <c r="G147" s="33"/>
      <c r="H147" s="33" t="s">
        <v>636</v>
      </c>
      <c r="I147" s="33"/>
      <c r="J147" s="36">
        <v>18</v>
      </c>
      <c r="K147" s="33">
        <v>18</v>
      </c>
      <c r="L147" s="33">
        <v>18</v>
      </c>
      <c r="M147" s="33"/>
      <c r="N147" s="33"/>
      <c r="O147" s="33" t="s">
        <v>22</v>
      </c>
      <c r="P147" s="33" t="s">
        <v>27</v>
      </c>
    </row>
    <row r="148" s="15" customFormat="1" ht="73" customHeight="1" spans="1:16">
      <c r="A148" s="33">
        <v>144</v>
      </c>
      <c r="B148" s="33" t="s">
        <v>637</v>
      </c>
      <c r="C148" s="33" t="s">
        <v>19</v>
      </c>
      <c r="D148" s="35" t="s">
        <v>20</v>
      </c>
      <c r="E148" s="33"/>
      <c r="F148" s="33" t="s">
        <v>77</v>
      </c>
      <c r="G148" s="33"/>
      <c r="H148" s="33" t="s">
        <v>638</v>
      </c>
      <c r="I148" s="33"/>
      <c r="J148" s="36">
        <v>60</v>
      </c>
      <c r="K148" s="33">
        <v>60</v>
      </c>
      <c r="L148" s="33">
        <v>60</v>
      </c>
      <c r="M148" s="33"/>
      <c r="N148" s="33"/>
      <c r="O148" s="33" t="s">
        <v>77</v>
      </c>
      <c r="P148" s="33" t="s">
        <v>27</v>
      </c>
    </row>
    <row r="149" s="15" customFormat="1" ht="73" customHeight="1" spans="1:16">
      <c r="A149" s="33">
        <v>145</v>
      </c>
      <c r="B149" s="33" t="s">
        <v>639</v>
      </c>
      <c r="C149" s="33" t="s">
        <v>19</v>
      </c>
      <c r="D149" s="35" t="s">
        <v>20</v>
      </c>
      <c r="E149" s="33" t="s">
        <v>69</v>
      </c>
      <c r="F149" s="33" t="s">
        <v>69</v>
      </c>
      <c r="G149" s="33"/>
      <c r="H149" s="33" t="s">
        <v>640</v>
      </c>
      <c r="I149" s="33"/>
      <c r="J149" s="36">
        <v>400</v>
      </c>
      <c r="K149" s="33">
        <v>398.77</v>
      </c>
      <c r="L149" s="33">
        <v>398.77</v>
      </c>
      <c r="M149" s="33" t="s">
        <v>641</v>
      </c>
      <c r="N149" s="33" t="s">
        <v>640</v>
      </c>
      <c r="O149" s="33" t="s">
        <v>69</v>
      </c>
      <c r="P149" s="33" t="s">
        <v>27</v>
      </c>
    </row>
    <row r="150" s="19" customFormat="1" ht="73" customHeight="1" spans="1:16">
      <c r="A150" s="33">
        <v>146</v>
      </c>
      <c r="B150" s="33" t="s">
        <v>642</v>
      </c>
      <c r="C150" s="33" t="s">
        <v>19</v>
      </c>
      <c r="D150" s="33" t="s">
        <v>345</v>
      </c>
      <c r="E150" s="33" t="s">
        <v>511</v>
      </c>
      <c r="F150" s="33" t="s">
        <v>512</v>
      </c>
      <c r="G150" s="33" t="s">
        <v>513</v>
      </c>
      <c r="H150" s="33"/>
      <c r="I150" s="33" t="s">
        <v>556</v>
      </c>
      <c r="J150" s="36">
        <v>51.946607</v>
      </c>
      <c r="K150" s="33">
        <v>48.677095</v>
      </c>
      <c r="L150" s="33">
        <v>48.677095</v>
      </c>
      <c r="M150" s="33"/>
      <c r="N150" s="33" t="s">
        <v>643</v>
      </c>
      <c r="O150" s="33" t="s">
        <v>22</v>
      </c>
      <c r="P150" s="33" t="s">
        <v>27</v>
      </c>
    </row>
    <row r="151" s="19" customFormat="1" ht="73" customHeight="1" spans="1:16">
      <c r="A151" s="33">
        <v>147</v>
      </c>
      <c r="B151" s="33" t="s">
        <v>644</v>
      </c>
      <c r="C151" s="33" t="s">
        <v>275</v>
      </c>
      <c r="D151" s="33" t="s">
        <v>345</v>
      </c>
      <c r="E151" s="33" t="s">
        <v>645</v>
      </c>
      <c r="F151" s="33" t="s">
        <v>156</v>
      </c>
      <c r="G151" s="33" t="s">
        <v>645</v>
      </c>
      <c r="H151" s="33" t="s">
        <v>646</v>
      </c>
      <c r="I151" s="33" t="s">
        <v>647</v>
      </c>
      <c r="J151" s="36">
        <v>50</v>
      </c>
      <c r="K151" s="33">
        <v>50</v>
      </c>
      <c r="L151" s="33">
        <v>50</v>
      </c>
      <c r="M151" s="33"/>
      <c r="N151" s="33" t="s">
        <v>648</v>
      </c>
      <c r="O151" s="33" t="s">
        <v>22</v>
      </c>
      <c r="P151" s="33" t="s">
        <v>27</v>
      </c>
    </row>
    <row r="152" s="19" customFormat="1" ht="73" customHeight="1" spans="1:16">
      <c r="A152" s="33">
        <v>148</v>
      </c>
      <c r="B152" s="33" t="s">
        <v>649</v>
      </c>
      <c r="C152" s="33" t="s">
        <v>19</v>
      </c>
      <c r="D152" s="33" t="s">
        <v>345</v>
      </c>
      <c r="E152" s="33" t="s">
        <v>650</v>
      </c>
      <c r="F152" s="33" t="s">
        <v>22</v>
      </c>
      <c r="G152" s="33" t="s">
        <v>651</v>
      </c>
      <c r="H152" s="33" t="s">
        <v>651</v>
      </c>
      <c r="I152" s="33" t="s">
        <v>580</v>
      </c>
      <c r="J152" s="36">
        <v>583.85</v>
      </c>
      <c r="K152" s="33">
        <v>576.643712</v>
      </c>
      <c r="L152" s="33">
        <v>576.643712</v>
      </c>
      <c r="M152" s="33"/>
      <c r="N152" s="33" t="s">
        <v>652</v>
      </c>
      <c r="O152" s="33" t="s">
        <v>22</v>
      </c>
      <c r="P152" s="33" t="s">
        <v>27</v>
      </c>
    </row>
    <row r="153" s="19" customFormat="1" ht="96" customHeight="1" spans="1:16">
      <c r="A153" s="33">
        <v>149</v>
      </c>
      <c r="B153" s="33" t="s">
        <v>653</v>
      </c>
      <c r="C153" s="33" t="s">
        <v>19</v>
      </c>
      <c r="D153" s="35" t="s">
        <v>20</v>
      </c>
      <c r="E153" s="33" t="s">
        <v>654</v>
      </c>
      <c r="F153" s="33" t="s">
        <v>100</v>
      </c>
      <c r="G153" s="33" t="s">
        <v>654</v>
      </c>
      <c r="H153" s="33" t="s">
        <v>655</v>
      </c>
      <c r="I153" s="33" t="s">
        <v>656</v>
      </c>
      <c r="J153" s="36">
        <v>188.19</v>
      </c>
      <c r="K153" s="33">
        <v>188.19</v>
      </c>
      <c r="L153" s="33">
        <v>188.19</v>
      </c>
      <c r="M153" s="33"/>
      <c r="N153" s="33" t="s">
        <v>655</v>
      </c>
      <c r="O153" s="33" t="s">
        <v>22</v>
      </c>
      <c r="P153" s="33" t="s">
        <v>27</v>
      </c>
    </row>
    <row r="154" s="19" customFormat="1" ht="185" customHeight="1" spans="1:16">
      <c r="A154" s="33">
        <v>150</v>
      </c>
      <c r="B154" s="33" t="s">
        <v>657</v>
      </c>
      <c r="C154" s="33" t="s">
        <v>19</v>
      </c>
      <c r="D154" s="35" t="s">
        <v>345</v>
      </c>
      <c r="E154" s="33" t="s">
        <v>658</v>
      </c>
      <c r="F154" s="33" t="s">
        <v>659</v>
      </c>
      <c r="G154" s="33" t="s">
        <v>660</v>
      </c>
      <c r="H154" s="33" t="s">
        <v>661</v>
      </c>
      <c r="I154" s="33" t="s">
        <v>662</v>
      </c>
      <c r="J154" s="36">
        <v>266.9657</v>
      </c>
      <c r="K154" s="33">
        <v>200</v>
      </c>
      <c r="L154" s="33">
        <v>200</v>
      </c>
      <c r="M154" s="33"/>
      <c r="N154" s="33" t="s">
        <v>661</v>
      </c>
      <c r="O154" s="33" t="s">
        <v>22</v>
      </c>
      <c r="P154" s="33" t="s">
        <v>27</v>
      </c>
    </row>
    <row r="155" s="19" customFormat="1" ht="73" customHeight="1" spans="1:16">
      <c r="A155" s="33">
        <v>151</v>
      </c>
      <c r="B155" s="33" t="s">
        <v>663</v>
      </c>
      <c r="C155" s="33" t="s">
        <v>19</v>
      </c>
      <c r="D155" s="35" t="s">
        <v>345</v>
      </c>
      <c r="E155" s="33" t="s">
        <v>664</v>
      </c>
      <c r="F155" s="33" t="s">
        <v>512</v>
      </c>
      <c r="G155" s="33" t="s">
        <v>665</v>
      </c>
      <c r="H155" s="34" t="s">
        <v>666</v>
      </c>
      <c r="I155" s="33" t="s">
        <v>656</v>
      </c>
      <c r="J155" s="36">
        <v>12.66</v>
      </c>
      <c r="K155" s="33">
        <v>11.5</v>
      </c>
      <c r="L155" s="33">
        <v>11.5</v>
      </c>
      <c r="M155" s="33"/>
      <c r="N155" s="34" t="s">
        <v>666</v>
      </c>
      <c r="O155" s="33" t="s">
        <v>22</v>
      </c>
      <c r="P155" s="33" t="s">
        <v>27</v>
      </c>
    </row>
    <row r="156" s="19" customFormat="1" ht="73" customHeight="1" spans="1:16">
      <c r="A156" s="33">
        <v>152</v>
      </c>
      <c r="B156" s="33" t="s">
        <v>667</v>
      </c>
      <c r="C156" s="33" t="s">
        <v>19</v>
      </c>
      <c r="D156" s="35" t="s">
        <v>20</v>
      </c>
      <c r="E156" s="33" t="s">
        <v>200</v>
      </c>
      <c r="F156" s="33" t="s">
        <v>74</v>
      </c>
      <c r="G156" s="33" t="s">
        <v>201</v>
      </c>
      <c r="H156" s="33" t="s">
        <v>668</v>
      </c>
      <c r="I156" s="33" t="s">
        <v>669</v>
      </c>
      <c r="J156" s="36">
        <v>20</v>
      </c>
      <c r="K156" s="33">
        <v>18</v>
      </c>
      <c r="L156" s="33">
        <v>18</v>
      </c>
      <c r="M156" s="33"/>
      <c r="N156" s="33" t="s">
        <v>668</v>
      </c>
      <c r="O156" s="33" t="s">
        <v>22</v>
      </c>
      <c r="P156" s="33" t="s">
        <v>27</v>
      </c>
    </row>
    <row r="157" s="19" customFormat="1" ht="73" customHeight="1" spans="1:16">
      <c r="A157" s="33">
        <v>153</v>
      </c>
      <c r="B157" s="33" t="s">
        <v>670</v>
      </c>
      <c r="C157" s="33" t="s">
        <v>19</v>
      </c>
      <c r="D157" s="33" t="s">
        <v>345</v>
      </c>
      <c r="E157" s="33" t="s">
        <v>671</v>
      </c>
      <c r="F157" s="33" t="s">
        <v>89</v>
      </c>
      <c r="G157" s="33" t="s">
        <v>671</v>
      </c>
      <c r="H157" s="33" t="s">
        <v>672</v>
      </c>
      <c r="I157" s="33" t="s">
        <v>673</v>
      </c>
      <c r="J157" s="36">
        <v>14.1606</v>
      </c>
      <c r="K157" s="33">
        <v>13.943309</v>
      </c>
      <c r="L157" s="33">
        <v>13.943309</v>
      </c>
      <c r="M157" s="33"/>
      <c r="N157" s="33" t="s">
        <v>672</v>
      </c>
      <c r="O157" s="33" t="s">
        <v>22</v>
      </c>
      <c r="P157" s="33" t="s">
        <v>27</v>
      </c>
    </row>
    <row r="158" s="19" customFormat="1" ht="73" customHeight="1" spans="1:16">
      <c r="A158" s="33">
        <v>154</v>
      </c>
      <c r="B158" s="33" t="s">
        <v>674</v>
      </c>
      <c r="C158" s="33" t="s">
        <v>19</v>
      </c>
      <c r="D158" s="33" t="s">
        <v>345</v>
      </c>
      <c r="E158" s="33" t="s">
        <v>675</v>
      </c>
      <c r="F158" s="33" t="s">
        <v>337</v>
      </c>
      <c r="G158" s="33" t="s">
        <v>676</v>
      </c>
      <c r="H158" s="33" t="s">
        <v>677</v>
      </c>
      <c r="I158" s="33" t="s">
        <v>678</v>
      </c>
      <c r="J158" s="36">
        <v>28</v>
      </c>
      <c r="K158" s="33">
        <v>28</v>
      </c>
      <c r="L158" s="33">
        <v>28</v>
      </c>
      <c r="M158" s="33"/>
      <c r="N158" s="33" t="s">
        <v>677</v>
      </c>
      <c r="O158" s="33" t="s">
        <v>22</v>
      </c>
      <c r="P158" s="33" t="s">
        <v>27</v>
      </c>
    </row>
    <row r="159" s="19" customFormat="1" ht="73" customHeight="1" spans="1:16">
      <c r="A159" s="33">
        <v>155</v>
      </c>
      <c r="B159" s="33" t="s">
        <v>679</v>
      </c>
      <c r="C159" s="33" t="s">
        <v>19</v>
      </c>
      <c r="D159" s="33" t="s">
        <v>345</v>
      </c>
      <c r="E159" s="33" t="s">
        <v>336</v>
      </c>
      <c r="F159" s="33" t="s">
        <v>337</v>
      </c>
      <c r="G159" s="33" t="s">
        <v>336</v>
      </c>
      <c r="H159" s="33" t="s">
        <v>680</v>
      </c>
      <c r="I159" s="33" t="s">
        <v>681</v>
      </c>
      <c r="J159" s="36">
        <v>25</v>
      </c>
      <c r="K159" s="33">
        <v>25</v>
      </c>
      <c r="L159" s="33">
        <v>25</v>
      </c>
      <c r="M159" s="33"/>
      <c r="N159" s="33" t="s">
        <v>680</v>
      </c>
      <c r="O159" s="33" t="s">
        <v>22</v>
      </c>
      <c r="P159" s="33" t="s">
        <v>27</v>
      </c>
    </row>
    <row r="160" s="19" customFormat="1" ht="73" customHeight="1" spans="1:16">
      <c r="A160" s="33">
        <v>156</v>
      </c>
      <c r="B160" s="33" t="s">
        <v>682</v>
      </c>
      <c r="C160" s="33" t="s">
        <v>19</v>
      </c>
      <c r="D160" s="33" t="s">
        <v>345</v>
      </c>
      <c r="E160" s="33" t="s">
        <v>683</v>
      </c>
      <c r="F160" s="33" t="s">
        <v>337</v>
      </c>
      <c r="G160" s="33" t="s">
        <v>684</v>
      </c>
      <c r="H160" s="33" t="s">
        <v>685</v>
      </c>
      <c r="I160" s="33" t="s">
        <v>678</v>
      </c>
      <c r="J160" s="36">
        <v>9</v>
      </c>
      <c r="K160" s="33">
        <v>9</v>
      </c>
      <c r="L160" s="33">
        <v>9</v>
      </c>
      <c r="M160" s="33"/>
      <c r="N160" s="33" t="s">
        <v>685</v>
      </c>
      <c r="O160" s="33" t="s">
        <v>22</v>
      </c>
      <c r="P160" s="33" t="s">
        <v>27</v>
      </c>
    </row>
    <row r="161" s="19" customFormat="1" ht="73" customHeight="1" spans="1:16">
      <c r="A161" s="33">
        <v>157</v>
      </c>
      <c r="B161" s="33" t="s">
        <v>686</v>
      </c>
      <c r="C161" s="33" t="s">
        <v>19</v>
      </c>
      <c r="D161" s="33" t="s">
        <v>345</v>
      </c>
      <c r="E161" s="33" t="s">
        <v>238</v>
      </c>
      <c r="F161" s="33" t="s">
        <v>232</v>
      </c>
      <c r="G161" s="33" t="s">
        <v>687</v>
      </c>
      <c r="H161" s="33" t="s">
        <v>688</v>
      </c>
      <c r="I161" s="33" t="s">
        <v>681</v>
      </c>
      <c r="J161" s="36">
        <v>47</v>
      </c>
      <c r="K161" s="33">
        <v>40</v>
      </c>
      <c r="L161" s="33">
        <v>40</v>
      </c>
      <c r="M161" s="33"/>
      <c r="N161" s="33" t="s">
        <v>688</v>
      </c>
      <c r="O161" s="33" t="s">
        <v>22</v>
      </c>
      <c r="P161" s="33" t="s">
        <v>27</v>
      </c>
    </row>
    <row r="162" s="10" customFormat="1" ht="55" customHeight="1" spans="1:16">
      <c r="A162" s="33">
        <v>158</v>
      </c>
      <c r="B162" s="33" t="s">
        <v>689</v>
      </c>
      <c r="C162" s="33" t="s">
        <v>19</v>
      </c>
      <c r="D162" s="33" t="s">
        <v>345</v>
      </c>
      <c r="E162" s="33" t="s">
        <v>650</v>
      </c>
      <c r="F162" s="33" t="s">
        <v>22</v>
      </c>
      <c r="G162" s="33"/>
      <c r="H162" s="33"/>
      <c r="I162" s="33" t="s">
        <v>690</v>
      </c>
      <c r="J162" s="36">
        <v>193.21</v>
      </c>
      <c r="K162" s="33">
        <v>185.373918</v>
      </c>
      <c r="L162" s="33">
        <v>185.373918</v>
      </c>
      <c r="M162" s="50"/>
      <c r="N162" s="33" t="s">
        <v>691</v>
      </c>
      <c r="O162" s="33" t="s">
        <v>22</v>
      </c>
      <c r="P162" s="33" t="s">
        <v>27</v>
      </c>
    </row>
    <row r="163" s="10" customFormat="1" ht="65" customHeight="1" spans="1:16">
      <c r="A163" s="33">
        <v>159</v>
      </c>
      <c r="B163" s="33" t="s">
        <v>692</v>
      </c>
      <c r="C163" s="33" t="s">
        <v>19</v>
      </c>
      <c r="D163" s="33" t="s">
        <v>20</v>
      </c>
      <c r="E163" s="33" t="s">
        <v>693</v>
      </c>
      <c r="F163" s="33" t="s">
        <v>178</v>
      </c>
      <c r="G163" s="33" t="s">
        <v>694</v>
      </c>
      <c r="H163" s="33"/>
      <c r="I163" s="33" t="s">
        <v>695</v>
      </c>
      <c r="J163" s="36">
        <v>15</v>
      </c>
      <c r="K163" s="33">
        <v>15</v>
      </c>
      <c r="L163" s="33">
        <v>15</v>
      </c>
      <c r="M163" s="50"/>
      <c r="N163" s="33" t="s">
        <v>696</v>
      </c>
      <c r="O163" s="33" t="s">
        <v>22</v>
      </c>
      <c r="P163" s="33" t="s">
        <v>27</v>
      </c>
    </row>
    <row r="164" s="10" customFormat="1" ht="65" customHeight="1" spans="1:16">
      <c r="A164" s="33">
        <v>160</v>
      </c>
      <c r="B164" s="33" t="s">
        <v>697</v>
      </c>
      <c r="C164" s="33" t="s">
        <v>19</v>
      </c>
      <c r="D164" s="33" t="s">
        <v>345</v>
      </c>
      <c r="E164" s="33" t="s">
        <v>698</v>
      </c>
      <c r="F164" s="33" t="s">
        <v>265</v>
      </c>
      <c r="G164" s="33" t="s">
        <v>699</v>
      </c>
      <c r="H164" s="33"/>
      <c r="I164" s="33" t="s">
        <v>700</v>
      </c>
      <c r="J164" s="36">
        <v>24</v>
      </c>
      <c r="K164" s="33">
        <v>24</v>
      </c>
      <c r="L164" s="33">
        <v>24</v>
      </c>
      <c r="M164" s="50"/>
      <c r="N164" s="33" t="s">
        <v>701</v>
      </c>
      <c r="O164" s="33" t="s">
        <v>22</v>
      </c>
      <c r="P164" s="33" t="s">
        <v>27</v>
      </c>
    </row>
    <row r="165" s="10" customFormat="1" ht="148" customHeight="1" spans="1:16">
      <c r="A165" s="33">
        <v>161</v>
      </c>
      <c r="B165" s="33" t="s">
        <v>702</v>
      </c>
      <c r="C165" s="34" t="s">
        <v>19</v>
      </c>
      <c r="D165" s="33" t="s">
        <v>20</v>
      </c>
      <c r="E165" s="33" t="s">
        <v>419</v>
      </c>
      <c r="F165" s="33" t="s">
        <v>100</v>
      </c>
      <c r="G165" s="33" t="s">
        <v>419</v>
      </c>
      <c r="H165" s="33" t="s">
        <v>703</v>
      </c>
      <c r="I165" s="33" t="s">
        <v>704</v>
      </c>
      <c r="J165" s="37">
        <v>196</v>
      </c>
      <c r="K165" s="38">
        <v>196</v>
      </c>
      <c r="L165" s="38">
        <v>196</v>
      </c>
      <c r="M165" s="38"/>
      <c r="N165" s="33" t="s">
        <v>703</v>
      </c>
      <c r="O165" s="33" t="s">
        <v>22</v>
      </c>
      <c r="P165" s="33" t="s">
        <v>27</v>
      </c>
    </row>
    <row r="166" s="10" customFormat="1" ht="58" customHeight="1" spans="1:16">
      <c r="A166" s="33">
        <v>162</v>
      </c>
      <c r="B166" s="34" t="s">
        <v>705</v>
      </c>
      <c r="C166" s="33" t="s">
        <v>19</v>
      </c>
      <c r="D166" s="35" t="s">
        <v>20</v>
      </c>
      <c r="E166" s="33" t="s">
        <v>706</v>
      </c>
      <c r="F166" s="33" t="s">
        <v>512</v>
      </c>
      <c r="G166" s="33" t="s">
        <v>707</v>
      </c>
      <c r="H166" s="34" t="s">
        <v>708</v>
      </c>
      <c r="I166" s="33" t="s">
        <v>709</v>
      </c>
      <c r="J166" s="37">
        <v>57.65</v>
      </c>
      <c r="K166" s="38">
        <v>11</v>
      </c>
      <c r="L166" s="38">
        <v>11</v>
      </c>
      <c r="M166" s="38"/>
      <c r="N166" s="34" t="s">
        <v>708</v>
      </c>
      <c r="O166" s="33" t="s">
        <v>22</v>
      </c>
      <c r="P166" s="33" t="s">
        <v>27</v>
      </c>
    </row>
    <row r="167" s="10" customFormat="1" ht="58" customHeight="1" spans="1:16">
      <c r="A167" s="33">
        <v>163</v>
      </c>
      <c r="B167" s="34" t="s">
        <v>710</v>
      </c>
      <c r="C167" s="33" t="s">
        <v>19</v>
      </c>
      <c r="D167" s="35" t="s">
        <v>20</v>
      </c>
      <c r="E167" s="33" t="s">
        <v>711</v>
      </c>
      <c r="F167" s="33" t="s">
        <v>74</v>
      </c>
      <c r="G167" s="33" t="s">
        <v>201</v>
      </c>
      <c r="H167" s="34" t="s">
        <v>712</v>
      </c>
      <c r="I167" s="33" t="s">
        <v>713</v>
      </c>
      <c r="J167" s="37">
        <v>55</v>
      </c>
      <c r="K167" s="38">
        <v>11</v>
      </c>
      <c r="L167" s="38">
        <v>11</v>
      </c>
      <c r="M167" s="38"/>
      <c r="N167" s="34" t="s">
        <v>712</v>
      </c>
      <c r="O167" s="33" t="s">
        <v>22</v>
      </c>
      <c r="P167" s="33" t="s">
        <v>27</v>
      </c>
    </row>
    <row r="168" s="10" customFormat="1" ht="35.35" spans="1:16">
      <c r="A168" s="33">
        <v>164</v>
      </c>
      <c r="B168" s="34" t="s">
        <v>714</v>
      </c>
      <c r="C168" s="33" t="s">
        <v>275</v>
      </c>
      <c r="D168" s="35" t="s">
        <v>20</v>
      </c>
      <c r="E168" s="33" t="s">
        <v>650</v>
      </c>
      <c r="F168" s="33" t="s">
        <v>22</v>
      </c>
      <c r="G168" s="33" t="s">
        <v>650</v>
      </c>
      <c r="H168" s="34" t="s">
        <v>715</v>
      </c>
      <c r="I168" s="33" t="s">
        <v>716</v>
      </c>
      <c r="J168" s="37">
        <v>24.74307</v>
      </c>
      <c r="K168" s="38">
        <v>13.3407</v>
      </c>
      <c r="L168" s="38">
        <v>13.3407</v>
      </c>
      <c r="M168" s="38"/>
      <c r="N168" s="34" t="s">
        <v>715</v>
      </c>
      <c r="O168" s="33" t="s">
        <v>22</v>
      </c>
      <c r="P168" s="33" t="s">
        <v>27</v>
      </c>
    </row>
    <row r="169" s="10" customFormat="1" ht="73" customHeight="1" spans="1:16">
      <c r="A169" s="33">
        <v>165</v>
      </c>
      <c r="B169" s="34" t="s">
        <v>717</v>
      </c>
      <c r="C169" s="33" t="s">
        <v>19</v>
      </c>
      <c r="D169" s="35" t="s">
        <v>345</v>
      </c>
      <c r="E169" s="33" t="s">
        <v>553</v>
      </c>
      <c r="F169" s="33" t="s">
        <v>184</v>
      </c>
      <c r="G169" s="33" t="s">
        <v>553</v>
      </c>
      <c r="H169" s="34" t="s">
        <v>718</v>
      </c>
      <c r="I169" s="33" t="s">
        <v>719</v>
      </c>
      <c r="J169" s="37">
        <v>42.3</v>
      </c>
      <c r="K169" s="38">
        <v>18.390675</v>
      </c>
      <c r="L169" s="38">
        <v>18.390675</v>
      </c>
      <c r="M169" s="38"/>
      <c r="N169" s="34" t="s">
        <v>718</v>
      </c>
      <c r="O169" s="33" t="s">
        <v>22</v>
      </c>
      <c r="P169" s="33" t="s">
        <v>27</v>
      </c>
    </row>
    <row r="170" s="10" customFormat="1" ht="67" customHeight="1" spans="1:16">
      <c r="A170" s="33">
        <v>166</v>
      </c>
      <c r="B170" s="34" t="s">
        <v>720</v>
      </c>
      <c r="C170" s="33" t="s">
        <v>19</v>
      </c>
      <c r="D170" s="35" t="s">
        <v>345</v>
      </c>
      <c r="E170" s="33" t="s">
        <v>570</v>
      </c>
      <c r="F170" s="33" t="s">
        <v>178</v>
      </c>
      <c r="G170" s="33" t="s">
        <v>570</v>
      </c>
      <c r="H170" s="34" t="s">
        <v>721</v>
      </c>
      <c r="I170" s="33" t="s">
        <v>722</v>
      </c>
      <c r="J170" s="37">
        <v>14.8</v>
      </c>
      <c r="K170" s="38">
        <v>10</v>
      </c>
      <c r="L170" s="38">
        <v>10</v>
      </c>
      <c r="M170" s="38"/>
      <c r="N170" s="34" t="s">
        <v>721</v>
      </c>
      <c r="O170" s="33" t="s">
        <v>22</v>
      </c>
      <c r="P170" s="33" t="s">
        <v>27</v>
      </c>
    </row>
    <row r="171" s="10" customFormat="1" ht="64" customHeight="1" spans="1:16">
      <c r="A171" s="33">
        <v>167</v>
      </c>
      <c r="B171" s="34" t="s">
        <v>507</v>
      </c>
      <c r="C171" s="33" t="s">
        <v>275</v>
      </c>
      <c r="D171" s="35" t="s">
        <v>20</v>
      </c>
      <c r="E171" s="33" t="s">
        <v>175</v>
      </c>
      <c r="F171" s="33" t="s">
        <v>175</v>
      </c>
      <c r="G171" s="33" t="s">
        <v>650</v>
      </c>
      <c r="H171" s="34" t="s">
        <v>723</v>
      </c>
      <c r="I171" s="33" t="s">
        <v>724</v>
      </c>
      <c r="J171" s="36">
        <v>519.16</v>
      </c>
      <c r="K171" s="33">
        <v>92.259565</v>
      </c>
      <c r="L171" s="38">
        <v>92.259565</v>
      </c>
      <c r="M171" s="38"/>
      <c r="N171" s="34" t="s">
        <v>723</v>
      </c>
      <c r="O171" s="33" t="s">
        <v>175</v>
      </c>
      <c r="P171" s="33" t="s">
        <v>27</v>
      </c>
    </row>
    <row r="172" s="10" customFormat="1" ht="75" customHeight="1" spans="1:16">
      <c r="A172" s="33">
        <v>168</v>
      </c>
      <c r="B172" s="34" t="s">
        <v>509</v>
      </c>
      <c r="C172" s="33" t="s">
        <v>275</v>
      </c>
      <c r="D172" s="35" t="s">
        <v>20</v>
      </c>
      <c r="E172" s="33" t="s">
        <v>175</v>
      </c>
      <c r="F172" s="33" t="s">
        <v>175</v>
      </c>
      <c r="G172" s="33" t="s">
        <v>650</v>
      </c>
      <c r="H172" s="34" t="s">
        <v>61</v>
      </c>
      <c r="I172" s="33" t="s">
        <v>724</v>
      </c>
      <c r="J172" s="36">
        <v>463.729</v>
      </c>
      <c r="K172" s="33">
        <v>95.088608</v>
      </c>
      <c r="L172" s="38">
        <v>95.088608</v>
      </c>
      <c r="M172" s="38"/>
      <c r="N172" s="34" t="s">
        <v>61</v>
      </c>
      <c r="O172" s="33" t="s">
        <v>175</v>
      </c>
      <c r="P172" s="33" t="s">
        <v>27</v>
      </c>
    </row>
    <row r="173" s="10" customFormat="1" ht="75" customHeight="1" spans="1:16">
      <c r="A173" s="33">
        <v>169</v>
      </c>
      <c r="B173" s="34" t="s">
        <v>725</v>
      </c>
      <c r="C173" s="33" t="s">
        <v>19</v>
      </c>
      <c r="D173" s="35" t="s">
        <v>20</v>
      </c>
      <c r="E173" s="33" t="s">
        <v>100</v>
      </c>
      <c r="F173" s="33" t="s">
        <v>22</v>
      </c>
      <c r="G173" s="33" t="s">
        <v>726</v>
      </c>
      <c r="H173" s="34" t="s">
        <v>727</v>
      </c>
      <c r="I173" s="33" t="s">
        <v>728</v>
      </c>
      <c r="J173" s="37">
        <v>51.145472</v>
      </c>
      <c r="K173" s="38">
        <v>35.947172</v>
      </c>
      <c r="L173" s="38">
        <v>35.947172</v>
      </c>
      <c r="M173" s="38"/>
      <c r="N173" s="34" t="s">
        <v>727</v>
      </c>
      <c r="O173" s="33" t="s">
        <v>22</v>
      </c>
      <c r="P173" s="33" t="s">
        <v>27</v>
      </c>
    </row>
    <row r="174" s="10" customFormat="1" ht="132" customHeight="1" spans="1:16">
      <c r="A174" s="33">
        <v>170</v>
      </c>
      <c r="B174" s="34" t="s">
        <v>729</v>
      </c>
      <c r="C174" s="33" t="s">
        <v>19</v>
      </c>
      <c r="D174" s="35" t="s">
        <v>20</v>
      </c>
      <c r="E174" s="33" t="s">
        <v>22</v>
      </c>
      <c r="F174" s="33" t="s">
        <v>22</v>
      </c>
      <c r="G174" s="33" t="s">
        <v>650</v>
      </c>
      <c r="H174" s="34"/>
      <c r="I174" s="33" t="s">
        <v>730</v>
      </c>
      <c r="J174" s="37">
        <v>384.22782</v>
      </c>
      <c r="K174" s="38">
        <v>383.165666</v>
      </c>
      <c r="L174" s="38">
        <v>383.165666</v>
      </c>
      <c r="M174" s="38"/>
      <c r="N174" s="34" t="s">
        <v>731</v>
      </c>
      <c r="O174" s="33" t="s">
        <v>22</v>
      </c>
      <c r="P174" s="33" t="s">
        <v>27</v>
      </c>
    </row>
  </sheetData>
  <mergeCells count="18">
    <mergeCell ref="A1:P1"/>
    <mergeCell ref="A4:D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3">
    <dataValidation type="list" allowBlank="1" showInputMessage="1" showErrorMessage="1" sqref="D34 D5:D6">
      <formula1>"产业发展,就业项目,乡村建设行动,巩固三保障成果,乡村治理和精神文明建设,农业项目"</formula1>
    </dataValidation>
    <dataValidation allowBlank="1" showInputMessage="1" showErrorMessage="1" sqref="B66"/>
    <dataValidation type="list" allowBlank="1" showInputMessage="1" showErrorMessage="1" sqref="D75 D135 D165 D173 D7:D18 D20:D30 D35:D51 D53:D73 D77:D81 D83:D85 D87:D97 D102:D104 D107:D130 D132:D133 D150:D153 D156:D162">
      <formula1>"产业发展,就业项目,乡村建设行动,巩固三保障成果,乡村治理和精神文明建设"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WPS_1591413945</cp:lastModifiedBy>
  <dcterms:created xsi:type="dcterms:W3CDTF">2025-12-23T11:20:00Z</dcterms:created>
  <dcterms:modified xsi:type="dcterms:W3CDTF">2025-12-31T01:30:34Z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9CF43D5467434B73857C5A41ED6C76AC_11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