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2"/>
  </bookViews>
  <sheets>
    <sheet name="陈家焉村" sheetId="2" r:id="rId1"/>
    <sheet name="付家焉村" sheetId="3" r:id="rId2"/>
    <sheet name="山头村" sheetId="4" r:id="rId3"/>
  </sheets>
  <definedNames>
    <definedName name="_xlnm.Print_Titles" localSheetId="0">陈家焉村!$1:$2</definedName>
    <definedName name="_xlnm.Print_Titles" localSheetId="1">付家焉村!$1:$2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<sst xmlns="http://schemas.openxmlformats.org/spreadsheetml/2006/main" count="246" uniqueCount="63">
  <si>
    <t>陈家焉村深翻作业明细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</si>
  <si>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</si>
  <si>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</si>
  <si>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</si>
  <si>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</si>
  <si>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</si>
  <si>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</si>
  <si>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</si>
  <si>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</si>
  <si>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</si>
  <si>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</si>
  <si>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</si>
  <si>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</si>
  <si>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</si>
  <si>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</si>
  <si>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</si>
  <si>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柳林县梨园春农业综合服务有限责任公司</t>
  </si>
  <si>
    <t>1060d603</t>
  </si>
  <si>
    <t>雷沃300</t>
  </si>
  <si>
    <t>张建军</t>
  </si>
  <si>
    <t>TD01668DC</t>
  </si>
  <si>
    <t>晋1115186</t>
  </si>
  <si>
    <t>01668</t>
  </si>
  <si>
    <t>303438</t>
  </si>
  <si>
    <t>深翻作业</t>
  </si>
  <si>
    <t>2025-04-28</t>
  </si>
  <si>
    <t>山西省吕梁市柳林县陈家湾镇昌盛生态园 附近 距离384.68米</t>
  </si>
  <si>
    <t>2025-04-25</t>
  </si>
  <si>
    <t>山西省吕梁市柳林县庄上镇曹家山煤业有限公司 附近 距离334.96米</t>
  </si>
  <si>
    <t>2025-04-11</t>
  </si>
  <si>
    <t>山西省吕梁市柳林县庄上镇高狮坡 附近 距离455.093米</t>
  </si>
  <si>
    <t>2025-04-08</t>
  </si>
  <si>
    <t>山西省吕梁市柳林县庄上镇曹家山煤业有限公司 附近 距离383.146米</t>
  </si>
  <si>
    <t>2025-04-03</t>
  </si>
  <si>
    <t>山西省吕梁市柳林县庄上镇高狮坡 附近 距离520.444米</t>
  </si>
  <si>
    <t>2025-03-27</t>
  </si>
  <si>
    <t>山西省吕梁市柳林县庄上镇陈家墕村 附近 距离211.99米</t>
  </si>
  <si>
    <t>2025-03-25</t>
  </si>
  <si>
    <t>山西省吕梁市柳林县庄上镇陈家墕村 附近 距离166.757米</t>
  </si>
  <si>
    <t>2025-03-24</t>
  </si>
  <si>
    <t>山西省吕梁市柳林县陈家湾镇昌盛生态园 附近 距离169.402米</t>
  </si>
  <si>
    <t>付家焉村深翻作业明细</t>
  </si>
  <si>
    <t>2025-04-26</t>
  </si>
  <si>
    <t>山西省吕梁市柳林县庄上镇付家焉村 附近 距离407.925米</t>
  </si>
  <si>
    <t>2025-04-24</t>
  </si>
  <si>
    <t>山西省吕梁市柳林县庄上镇付家焉村 附近 距离269.161米</t>
  </si>
  <si>
    <t>2025-04-21</t>
  </si>
  <si>
    <t>山西省吕梁市柳林县庄上镇付家焉村 附近 距离155.796米</t>
  </si>
  <si>
    <t>2025-04-09</t>
  </si>
  <si>
    <t>山西省吕梁市柳林县庄上镇付家焉村 附近 距离139.493米</t>
  </si>
  <si>
    <t>2025-04-07</t>
  </si>
  <si>
    <t>山西省吕梁市柳林县庄上镇付家焉村 附近 距离667.997米</t>
  </si>
  <si>
    <t>2025-04-06</t>
  </si>
  <si>
    <t>山西省吕梁市柳林县庄上镇付家焉村 附近 距离215.328米</t>
  </si>
  <si>
    <t>2025-04-02</t>
  </si>
  <si>
    <t>山西省吕梁市柳林县庄上镇贺煤矿联建楼 附近 距离2906.13米</t>
  </si>
  <si>
    <t>山头村深翻作业明细</t>
  </si>
  <si>
    <t>2025-04-20</t>
  </si>
  <si>
    <t>山西省吕梁市柳林县庄上镇山头村村委会 附近 距离538.356米</t>
  </si>
  <si>
    <t>2025-04-05</t>
  </si>
  <si>
    <t>山西省吕梁市柳林县庄上镇山头村村委会 附近 距离385.774米</t>
  </si>
  <si>
    <t>2025-03-23</t>
  </si>
  <si>
    <t>山西省吕梁市柳林县陈家湾镇柳林县庄上镇人民政府 附近 距离2707.75米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</si>
</sst>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  <scheme val="minor"/>
    </font>
    <font>
      <b/>
      <sz val="20"/>
      <name val="微软雅黑"/>
      <charset val="134"/>
    </font>
    <font>
      <sz val="20"/>
      <color indexed="8"/>
      <name val="宋体"/>
      <charset val="134"/>
      <scheme val="minor"/>
    </font>
    <font>
      <b/>
      <sz val="12"/>
      <name val="微软雅黑"/>
      <charset val="134"/>
    </font>
    <font>
      <sz val="8"/>
      <name val="微软雅黑"/>
      <charset val="134"/>
    </font>
    <font>
      <sz val="11"/>
      <name val="微软雅黑"/>
      <charset val="134"/>
    </font>
    <font>
      <sz val="16"/>
      <color indexed="8"/>
      <name val="仿宋_GB2312"/>
      <charset val="134"/>
    </font>
    <font>
      <b/>
      <sz val="18"/>
      <name val="微软雅黑"/>
      <charset val="134"/>
    </font>
    <font>
      <sz val="18"/>
      <color indexed="8"/>
      <name val="宋体"/>
      <charset val="134"/>
      <scheme val="minor"/>
    </font>
    <font>
      <sz val="9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8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4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workbookViewId="0">
      <selection activeCell="Q8" sqref="Q8"/>
    </sheetView>
  </sheetViews>
  <sheetFormatPr defaultColWidth="9" defaultRowHeight="50" customHeight="1"/>
  <cols>
    <col min="1" max="1" width="15.625" customWidth="1"/>
    <col min="2" max="2" width="11.125" customWidth="1"/>
    <col min="3" max="3" width="11.625" customWidth="1"/>
    <col min="4" max="4" width="10" customWidth="1"/>
    <col min="5" max="5" width="13.125" customWidth="1"/>
    <col min="6" max="7" width="11.125" customWidth="1"/>
    <col min="8" max="8" width="11.25" customWidth="1"/>
    <col min="9" max="9" width="12.5" customWidth="1"/>
    <col min="10" max="10" width="14" customWidth="1"/>
    <col min="11" max="11" width="11.125" customWidth="1"/>
    <col min="12" max="12" width="9.875"/>
    <col min="14" max="14" width="9.875"/>
    <col min="15" max="15" width="24.375" customWidth="1"/>
  </cols>
  <sheetData>
    <row r="1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customHeight="1" spans="1:15">
      <c r="A3" s="16" t="s">
        <v>16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25</v>
      </c>
      <c r="K3" s="15">
        <v>9.56</v>
      </c>
      <c r="L3" s="15">
        <v>9.56</v>
      </c>
      <c r="M3" s="15">
        <v>0</v>
      </c>
      <c r="N3" s="15">
        <v>9.56</v>
      </c>
      <c r="O3" s="13" t="s">
        <v>26</v>
      </c>
    </row>
    <row r="4" customHeight="1" spans="1:15">
      <c r="A4" s="16" t="s">
        <v>16</v>
      </c>
      <c r="B4" s="5" t="s">
        <v>17</v>
      </c>
      <c r="C4" s="5" t="s">
        <v>18</v>
      </c>
      <c r="D4" s="5" t="s">
        <v>19</v>
      </c>
      <c r="E4" s="5" t="s">
        <v>20</v>
      </c>
      <c r="F4" s="5" t="s">
        <v>21</v>
      </c>
      <c r="G4" s="5" t="s">
        <v>22</v>
      </c>
      <c r="H4" s="5" t="s">
        <v>23</v>
      </c>
      <c r="I4" s="5" t="s">
        <v>24</v>
      </c>
      <c r="J4" s="5" t="s">
        <v>27</v>
      </c>
      <c r="K4" s="8">
        <v>22.88</v>
      </c>
      <c r="L4" s="8">
        <v>22.88</v>
      </c>
      <c r="M4" s="8">
        <v>0</v>
      </c>
      <c r="N4" s="8">
        <v>22.88</v>
      </c>
      <c r="O4" s="4" t="s">
        <v>28</v>
      </c>
    </row>
    <row r="5" customHeight="1" spans="1:15">
      <c r="A5" s="16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29</v>
      </c>
      <c r="K5" s="9">
        <v>19.82</v>
      </c>
      <c r="L5" s="9">
        <v>19.82</v>
      </c>
      <c r="M5" s="9">
        <v>0</v>
      </c>
      <c r="N5" s="9">
        <v>19.82</v>
      </c>
      <c r="O5" s="6" t="s">
        <v>30</v>
      </c>
    </row>
    <row r="6" customHeight="1" spans="1:15">
      <c r="A6" s="16" t="s">
        <v>16</v>
      </c>
      <c r="B6" s="7" t="s">
        <v>17</v>
      </c>
      <c r="C6" s="7" t="s">
        <v>18</v>
      </c>
      <c r="D6" s="7" t="s">
        <v>19</v>
      </c>
      <c r="E6" s="7" t="s">
        <v>20</v>
      </c>
      <c r="F6" s="7" t="s">
        <v>21</v>
      </c>
      <c r="G6" s="7" t="s">
        <v>22</v>
      </c>
      <c r="H6" s="7" t="s">
        <v>23</v>
      </c>
      <c r="I6" s="7" t="s">
        <v>24</v>
      </c>
      <c r="J6" s="7" t="s">
        <v>31</v>
      </c>
      <c r="K6" s="9">
        <v>39.52</v>
      </c>
      <c r="L6" s="9">
        <v>39.52</v>
      </c>
      <c r="M6" s="9">
        <v>0</v>
      </c>
      <c r="N6" s="9">
        <v>39.52</v>
      </c>
      <c r="O6" s="6" t="s">
        <v>32</v>
      </c>
    </row>
    <row r="7" customHeight="1" spans="1:15">
      <c r="A7" s="16" t="s">
        <v>16</v>
      </c>
      <c r="B7" s="7" t="s">
        <v>17</v>
      </c>
      <c r="C7" s="7" t="s">
        <v>18</v>
      </c>
      <c r="D7" s="7" t="s">
        <v>19</v>
      </c>
      <c r="E7" s="7" t="s">
        <v>20</v>
      </c>
      <c r="F7" s="7" t="s">
        <v>21</v>
      </c>
      <c r="G7" s="7" t="s">
        <v>22</v>
      </c>
      <c r="H7" s="7" t="s">
        <v>23</v>
      </c>
      <c r="I7" s="7" t="s">
        <v>24</v>
      </c>
      <c r="J7" s="7" t="s">
        <v>33</v>
      </c>
      <c r="K7" s="9">
        <v>32.49</v>
      </c>
      <c r="L7" s="9">
        <v>32.49</v>
      </c>
      <c r="M7" s="9">
        <v>0</v>
      </c>
      <c r="N7" s="9">
        <v>32.49</v>
      </c>
      <c r="O7" s="6" t="s">
        <v>34</v>
      </c>
    </row>
    <row r="8" customHeight="1" spans="1:15">
      <c r="A8" s="16" t="s">
        <v>16</v>
      </c>
      <c r="B8" s="7" t="s">
        <v>17</v>
      </c>
      <c r="C8" s="7" t="s">
        <v>18</v>
      </c>
      <c r="D8" s="7" t="s">
        <v>19</v>
      </c>
      <c r="E8" s="7" t="s">
        <v>20</v>
      </c>
      <c r="F8" s="7" t="s">
        <v>21</v>
      </c>
      <c r="G8" s="7" t="s">
        <v>22</v>
      </c>
      <c r="H8" s="7" t="s">
        <v>23</v>
      </c>
      <c r="I8" s="7" t="s">
        <v>24</v>
      </c>
      <c r="J8" s="7" t="s">
        <v>35</v>
      </c>
      <c r="K8" s="9">
        <v>1.44</v>
      </c>
      <c r="L8" s="9">
        <v>1.44</v>
      </c>
      <c r="M8" s="9">
        <v>0</v>
      </c>
      <c r="N8" s="9">
        <v>1.44</v>
      </c>
      <c r="O8" s="6" t="s">
        <v>36</v>
      </c>
    </row>
    <row r="9" customHeight="1" spans="1:15">
      <c r="A9" s="16" t="s">
        <v>16</v>
      </c>
      <c r="B9" s="7" t="s">
        <v>17</v>
      </c>
      <c r="C9" s="7" t="s">
        <v>18</v>
      </c>
      <c r="D9" s="7" t="s">
        <v>19</v>
      </c>
      <c r="E9" s="7" t="s">
        <v>20</v>
      </c>
      <c r="F9" s="7" t="s">
        <v>21</v>
      </c>
      <c r="G9" s="7" t="s">
        <v>22</v>
      </c>
      <c r="H9" s="7" t="s">
        <v>23</v>
      </c>
      <c r="I9" s="7" t="s">
        <v>24</v>
      </c>
      <c r="J9" s="7" t="s">
        <v>37</v>
      </c>
      <c r="K9" s="9">
        <v>15.79</v>
      </c>
      <c r="L9" s="9">
        <v>15.79</v>
      </c>
      <c r="M9" s="9">
        <v>0</v>
      </c>
      <c r="N9" s="9">
        <v>15.79</v>
      </c>
      <c r="O9" s="6" t="s">
        <v>38</v>
      </c>
    </row>
    <row r="10" customHeight="1" spans="1:15">
      <c r="A10" s="16" t="s">
        <v>16</v>
      </c>
      <c r="B10" s="7" t="s">
        <v>17</v>
      </c>
      <c r="C10" s="7" t="s">
        <v>18</v>
      </c>
      <c r="D10" s="7" t="s">
        <v>19</v>
      </c>
      <c r="E10" s="7" t="s">
        <v>20</v>
      </c>
      <c r="F10" s="7" t="s">
        <v>21</v>
      </c>
      <c r="G10" s="7" t="s">
        <v>22</v>
      </c>
      <c r="H10" s="7" t="s">
        <v>23</v>
      </c>
      <c r="I10" s="7" t="s">
        <v>24</v>
      </c>
      <c r="J10" s="7" t="s">
        <v>39</v>
      </c>
      <c r="K10" s="9">
        <v>26.45</v>
      </c>
      <c r="L10" s="9">
        <v>26.45</v>
      </c>
      <c r="M10" s="9">
        <v>0</v>
      </c>
      <c r="N10" s="9">
        <v>26.45</v>
      </c>
      <c r="O10" s="6" t="s">
        <v>40</v>
      </c>
    </row>
    <row r="11" customHeight="1" spans="11:14">
      <c r="K11" s="17">
        <f>SUM(K3:K10)</f>
        <v>167.95</v>
      </c>
      <c r="L11" s="17">
        <f>SUM(L3:L10)</f>
        <v>167.95</v>
      </c>
      <c r="M11" s="10">
        <v>0</v>
      </c>
      <c r="N11" s="17">
        <f>SUM(N3:N10)</f>
        <v>167.95</v>
      </c>
    </row>
  </sheetData>
  <mergeCells count="1">
    <mergeCell ref="A1:O1"/>
  </mergeCells>
  <pageMargins left="0.393055555555556" right="0.393055555555556" top="1" bottom="1" header="0.5" footer="0.5"/>
  <pageSetup paperSize="9" scale="76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0"/>
  <sheetViews>
    <sheetView workbookViewId="0">
      <selection activeCell="R4" sqref="R4"/>
    </sheetView>
  </sheetViews>
  <sheetFormatPr defaultColWidth="9" defaultRowHeight="13.5"/>
  <cols>
    <col min="1" max="1" width="15.75" customWidth="1"/>
    <col min="5" max="5" width="11.5" customWidth="1"/>
    <col min="6" max="6" width="12.125" customWidth="1"/>
    <col min="7" max="7" width="13" customWidth="1"/>
    <col min="8" max="8" width="11.375" customWidth="1"/>
    <col min="9" max="9" width="11.125" customWidth="1"/>
    <col min="10" max="10" width="12.875" customWidth="1"/>
    <col min="11" max="12" width="9.875"/>
    <col min="14" max="14" width="9.875"/>
    <col min="15" max="15" width="19.75" customWidth="1"/>
  </cols>
  <sheetData>
    <row r="1" ht="58" customHeight="1" spans="1:15">
      <c r="A1" s="11" t="s">
        <v>41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ht="36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ht="54" spans="1:15">
      <c r="A3" s="13" t="s">
        <v>16</v>
      </c>
      <c r="B3" s="14" t="s">
        <v>17</v>
      </c>
      <c r="C3" s="14" t="s">
        <v>18</v>
      </c>
      <c r="D3" s="14" t="s">
        <v>19</v>
      </c>
      <c r="E3" s="14" t="s">
        <v>20</v>
      </c>
      <c r="F3" s="14" t="s">
        <v>21</v>
      </c>
      <c r="G3" s="14" t="s">
        <v>22</v>
      </c>
      <c r="H3" s="14" t="s">
        <v>23</v>
      </c>
      <c r="I3" s="14" t="s">
        <v>24</v>
      </c>
      <c r="J3" s="14" t="s">
        <v>42</v>
      </c>
      <c r="K3" s="15">
        <v>39.83</v>
      </c>
      <c r="L3" s="15">
        <v>39.83</v>
      </c>
      <c r="M3" s="15">
        <v>0</v>
      </c>
      <c r="N3" s="15">
        <v>39.83</v>
      </c>
      <c r="O3" s="13" t="s">
        <v>43</v>
      </c>
    </row>
    <row r="4" ht="54" spans="1:15">
      <c r="A4" s="4" t="s">
        <v>16</v>
      </c>
      <c r="B4" s="5" t="s">
        <v>17</v>
      </c>
      <c r="C4" s="5" t="s">
        <v>18</v>
      </c>
      <c r="D4" s="5" t="s">
        <v>19</v>
      </c>
      <c r="E4" s="5" t="s">
        <v>20</v>
      </c>
      <c r="F4" s="5" t="s">
        <v>21</v>
      </c>
      <c r="G4" s="5" t="s">
        <v>22</v>
      </c>
      <c r="H4" s="5" t="s">
        <v>23</v>
      </c>
      <c r="I4" s="5" t="s">
        <v>24</v>
      </c>
      <c r="J4" s="5" t="s">
        <v>44</v>
      </c>
      <c r="K4" s="8">
        <v>26.78</v>
      </c>
      <c r="L4" s="8">
        <v>26.78</v>
      </c>
      <c r="M4" s="8">
        <v>0</v>
      </c>
      <c r="N4" s="8">
        <v>26.78</v>
      </c>
      <c r="O4" s="4" t="s">
        <v>45</v>
      </c>
    </row>
    <row r="5" ht="54" spans="1:15">
      <c r="A5" s="6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46</v>
      </c>
      <c r="K5" s="9">
        <v>24.77</v>
      </c>
      <c r="L5" s="9">
        <v>24.77</v>
      </c>
      <c r="M5" s="9">
        <v>0</v>
      </c>
      <c r="N5" s="9">
        <v>24.77</v>
      </c>
      <c r="O5" s="6" t="s">
        <v>47</v>
      </c>
    </row>
    <row r="6" ht="54" spans="1:15">
      <c r="A6" s="6" t="s">
        <v>16</v>
      </c>
      <c r="B6" s="7" t="s">
        <v>17</v>
      </c>
      <c r="C6" s="7" t="s">
        <v>18</v>
      </c>
      <c r="D6" s="7" t="s">
        <v>19</v>
      </c>
      <c r="E6" s="7" t="s">
        <v>20</v>
      </c>
      <c r="F6" s="7" t="s">
        <v>21</v>
      </c>
      <c r="G6" s="7" t="s">
        <v>22</v>
      </c>
      <c r="H6" s="7" t="s">
        <v>23</v>
      </c>
      <c r="I6" s="7" t="s">
        <v>24</v>
      </c>
      <c r="J6" s="7" t="s">
        <v>48</v>
      </c>
      <c r="K6" s="9">
        <v>43.51</v>
      </c>
      <c r="L6" s="9">
        <v>43.51</v>
      </c>
      <c r="M6" s="9">
        <v>0</v>
      </c>
      <c r="N6" s="9">
        <v>43.51</v>
      </c>
      <c r="O6" s="6" t="s">
        <v>49</v>
      </c>
    </row>
    <row r="7" ht="54" spans="1:15">
      <c r="A7" s="6" t="s">
        <v>16</v>
      </c>
      <c r="B7" s="7" t="s">
        <v>17</v>
      </c>
      <c r="C7" s="7" t="s">
        <v>18</v>
      </c>
      <c r="D7" s="7" t="s">
        <v>19</v>
      </c>
      <c r="E7" s="7" t="s">
        <v>20</v>
      </c>
      <c r="F7" s="7" t="s">
        <v>21</v>
      </c>
      <c r="G7" s="7" t="s">
        <v>22</v>
      </c>
      <c r="H7" s="7" t="s">
        <v>23</v>
      </c>
      <c r="I7" s="7" t="s">
        <v>24</v>
      </c>
      <c r="J7" s="7" t="s">
        <v>50</v>
      </c>
      <c r="K7" s="9">
        <v>31.3</v>
      </c>
      <c r="L7" s="9">
        <v>31.3</v>
      </c>
      <c r="M7" s="9">
        <v>0</v>
      </c>
      <c r="N7" s="9">
        <v>31.3</v>
      </c>
      <c r="O7" s="6" t="s">
        <v>51</v>
      </c>
    </row>
    <row r="8" ht="54" spans="1:15">
      <c r="A8" s="6" t="s">
        <v>16</v>
      </c>
      <c r="B8" s="7" t="s">
        <v>17</v>
      </c>
      <c r="C8" s="7" t="s">
        <v>18</v>
      </c>
      <c r="D8" s="7" t="s">
        <v>19</v>
      </c>
      <c r="E8" s="7" t="s">
        <v>20</v>
      </c>
      <c r="F8" s="7" t="s">
        <v>21</v>
      </c>
      <c r="G8" s="7" t="s">
        <v>22</v>
      </c>
      <c r="H8" s="7" t="s">
        <v>23</v>
      </c>
      <c r="I8" s="7" t="s">
        <v>24</v>
      </c>
      <c r="J8" s="7" t="s">
        <v>52</v>
      </c>
      <c r="K8" s="9">
        <v>19.74</v>
      </c>
      <c r="L8" s="9">
        <v>19.74</v>
      </c>
      <c r="M8" s="9">
        <v>1.03</v>
      </c>
      <c r="N8" s="9">
        <v>18.71</v>
      </c>
      <c r="O8" s="6" t="s">
        <v>53</v>
      </c>
    </row>
    <row r="9" ht="54" spans="1:15">
      <c r="A9" s="6" t="s">
        <v>16</v>
      </c>
      <c r="B9" s="7" t="s">
        <v>17</v>
      </c>
      <c r="C9" s="7" t="s">
        <v>18</v>
      </c>
      <c r="D9" s="7" t="s">
        <v>19</v>
      </c>
      <c r="E9" s="7" t="s">
        <v>20</v>
      </c>
      <c r="F9" s="7" t="s">
        <v>21</v>
      </c>
      <c r="G9" s="7" t="s">
        <v>22</v>
      </c>
      <c r="H9" s="7" t="s">
        <v>23</v>
      </c>
      <c r="I9" s="7" t="s">
        <v>24</v>
      </c>
      <c r="J9" s="7" t="s">
        <v>54</v>
      </c>
      <c r="K9" s="9">
        <v>33.01</v>
      </c>
      <c r="L9" s="9">
        <v>33.01</v>
      </c>
      <c r="M9" s="9">
        <v>0</v>
      </c>
      <c r="N9" s="9">
        <v>33.01</v>
      </c>
      <c r="O9" s="6" t="s">
        <v>55</v>
      </c>
    </row>
    <row r="10" ht="54" customHeight="1" spans="11:14">
      <c r="K10" s="10">
        <f>SUM(K3:K9)</f>
        <v>218.94</v>
      </c>
      <c r="L10" s="10">
        <f>SUM(L3:L9)</f>
        <v>218.94</v>
      </c>
      <c r="M10" s="10">
        <f>SUM(M3:M9)</f>
        <v>1.03</v>
      </c>
      <c r="N10" s="10">
        <f>SUM(N3:N9)</f>
        <v>217.91</v>
      </c>
    </row>
  </sheetData>
  <mergeCells count="1">
    <mergeCell ref="A1:O1"/>
  </mergeCells>
  <pageMargins left="0.393055555555556" right="0.393055555555556" top="1" bottom="1" header="0.5" footer="0.5"/>
  <pageSetup paperSize="9" scale="82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"/>
  <sheetViews>
    <sheetView tabSelected="1" workbookViewId="0">
      <selection activeCell="Q3" sqref="Q3"/>
    </sheetView>
  </sheetViews>
  <sheetFormatPr defaultColWidth="9" defaultRowHeight="13.5" outlineLevelRow="5"/>
  <cols>
    <col min="1" max="1" width="15.375" customWidth="1"/>
    <col min="5" max="5" width="11.625" customWidth="1"/>
    <col min="6" max="6" width="12" customWidth="1"/>
    <col min="8" max="8" width="11.25" customWidth="1"/>
    <col min="9" max="9" width="10.75" customWidth="1"/>
    <col min="10" max="10" width="14.625" customWidth="1"/>
    <col min="15" max="15" width="19.875" customWidth="1"/>
  </cols>
  <sheetData>
    <row r="1" ht="57" customHeight="1" spans="1:15">
      <c r="A1" s="1" t="s">
        <v>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80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</row>
    <row r="3" ht="80" customHeight="1" spans="1:15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57</v>
      </c>
      <c r="K3" s="8">
        <v>34.38</v>
      </c>
      <c r="L3" s="8">
        <v>34.38</v>
      </c>
      <c r="M3" s="8">
        <v>0</v>
      </c>
      <c r="N3" s="8">
        <v>34.38</v>
      </c>
      <c r="O3" s="4" t="s">
        <v>58</v>
      </c>
    </row>
    <row r="4" ht="80" customHeight="1" spans="1:15">
      <c r="A4" s="6" t="s">
        <v>16</v>
      </c>
      <c r="B4" s="7" t="s">
        <v>17</v>
      </c>
      <c r="C4" s="7" t="s">
        <v>18</v>
      </c>
      <c r="D4" s="7" t="s">
        <v>19</v>
      </c>
      <c r="E4" s="7" t="s">
        <v>20</v>
      </c>
      <c r="F4" s="7" t="s">
        <v>21</v>
      </c>
      <c r="G4" s="7" t="s">
        <v>22</v>
      </c>
      <c r="H4" s="7" t="s">
        <v>23</v>
      </c>
      <c r="I4" s="7" t="s">
        <v>24</v>
      </c>
      <c r="J4" s="7" t="s">
        <v>59</v>
      </c>
      <c r="K4" s="9">
        <v>33.19</v>
      </c>
      <c r="L4" s="9">
        <v>33.19</v>
      </c>
      <c r="M4" s="9">
        <v>0</v>
      </c>
      <c r="N4" s="9">
        <v>33.19</v>
      </c>
      <c r="O4" s="6" t="s">
        <v>60</v>
      </c>
    </row>
    <row r="5" ht="80" customHeight="1" spans="1:15">
      <c r="A5" s="6" t="s">
        <v>16</v>
      </c>
      <c r="B5" s="7" t="s">
        <v>17</v>
      </c>
      <c r="C5" s="7" t="s">
        <v>18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61</v>
      </c>
      <c r="K5" s="9">
        <v>32.19</v>
      </c>
      <c r="L5" s="9">
        <v>32.19</v>
      </c>
      <c r="M5" s="9">
        <v>0</v>
      </c>
      <c r="N5" s="9">
        <v>32.19</v>
      </c>
      <c r="O5" s="6" t="s">
        <v>62</v>
      </c>
    </row>
    <row r="6" ht="80" customHeight="1" spans="11:14">
      <c r="K6" s="10">
        <f>SUM(K3:K5)</f>
        <v>99.76</v>
      </c>
      <c r="L6" s="10">
        <f>SUM(L3:L5)</f>
        <v>99.76</v>
      </c>
      <c r="M6" s="10">
        <v>0</v>
      </c>
      <c r="N6" s="10">
        <f>SUM(N3:N5)</f>
        <v>99.76</v>
      </c>
    </row>
  </sheetData>
  <mergeCells count="1">
    <mergeCell ref="A1:O1"/>
  </mergeCells>
  <pageMargins left="0.393055555555556" right="0.393055555555556" top="1" bottom="1" header="0.5" footer="0.5"/>
  <pageSetup paperSize="9" scale="8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陈家焉村</vt:lpstr>
      <vt:lpstr>付家焉村</vt:lpstr>
      <vt:lpstr>山头村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Sun</cp:lastModifiedBy>
  <dcterms:created xsi:type="dcterms:W3CDTF">2025-06-26T09:46:00Z</dcterms:created>
  <dcterms:modified xsi:type="dcterms:W3CDTF">2025-09-23T08:27:22Z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7416385747244D6A805EE76DCE10FA61_13</vt:lpwstr>
  </property>
  <property fmtid="{D5CDD505-2E9C-101B-9397-08002B2CF9AE}" pid="3" name="KSOProductBuildVer">
    <vt:lpwstr>2052-12.1.0.22529</vt:lpwstr>
  </property>
</Properties>
</file>